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95" yWindow="-75" windowWidth="14160" windowHeight="11970"/>
  </bookViews>
  <sheets>
    <sheet name="tab.07" sheetId="4" r:id="rId1"/>
  </sheets>
  <calcPr calcId="125725"/>
</workbook>
</file>

<file path=xl/calcChain.xml><?xml version="1.0" encoding="utf-8"?>
<calcChain xmlns="http://schemas.openxmlformats.org/spreadsheetml/2006/main">
  <c r="H51" i="4"/>
  <c r="G51"/>
  <c r="F51"/>
  <c r="E51"/>
  <c r="D51"/>
  <c r="C51"/>
  <c r="B51"/>
  <c r="H46"/>
  <c r="G46"/>
  <c r="F46"/>
  <c r="E46"/>
  <c r="D46"/>
  <c r="C46"/>
  <c r="B46"/>
  <c r="H15"/>
  <c r="G15"/>
  <c r="F15"/>
  <c r="E15"/>
  <c r="D15"/>
  <c r="C15"/>
  <c r="B15"/>
  <c r="H10"/>
  <c r="G10"/>
  <c r="F10"/>
  <c r="E10"/>
  <c r="D10"/>
  <c r="C10"/>
  <c r="B10"/>
</calcChain>
</file>

<file path=xl/sharedStrings.xml><?xml version="1.0" encoding="utf-8"?>
<sst xmlns="http://schemas.openxmlformats.org/spreadsheetml/2006/main" count="57" uniqueCount="24">
  <si>
    <t>Ženy</t>
  </si>
  <si>
    <t>Muži</t>
  </si>
  <si>
    <t>Celkem</t>
  </si>
  <si>
    <t>Průměrný věk (roky)</t>
  </si>
  <si>
    <t>65 a více let</t>
  </si>
  <si>
    <t>15–64 let</t>
  </si>
  <si>
    <t>0–14 let</t>
  </si>
  <si>
    <r>
      <t>Index ekonomického zatížení</t>
    </r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</t>
    </r>
  </si>
  <si>
    <r>
      <t>Index stáří</t>
    </r>
    <r>
      <rPr>
        <vertAlign val="superscript"/>
        <sz val="8"/>
        <rFont val="Arial"/>
        <family val="2"/>
        <charset val="238"/>
      </rPr>
      <t>1)</t>
    </r>
  </si>
  <si>
    <t>Obyvatelstvo celkem (k 1. 1.)</t>
  </si>
  <si>
    <t>Základní výsledky projekce obyvatelstva Pardubického kraje</t>
  </si>
  <si>
    <t>Počet obyvatel ve věku 0–14 let</t>
  </si>
  <si>
    <t>0–4 roky</t>
  </si>
  <si>
    <t>5–9 let</t>
  </si>
  <si>
    <t>10–14 let</t>
  </si>
  <si>
    <t>Počet obyvatel ve věku 15–29 let</t>
  </si>
  <si>
    <t>15–19 let</t>
  </si>
  <si>
    <t>20–24 let</t>
  </si>
  <si>
    <t>25–29 let</t>
  </si>
  <si>
    <t>Zdroj: ČSÚ, Projekce obyvatelstva v krajích ČR do roku 2050</t>
  </si>
  <si>
    <t>z toho ve věku (%):</t>
  </si>
  <si>
    <t>v tom ve věku:</t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</si>
  <si>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počet osob ve věku 65 a více let na 100 osob ve věku 0 až 14 let </t>
    </r>
  </si>
  <si>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počet osob ve věku 0 až 14 let a 65 a více let na 100 osob ve věku 15 až 64 let</t>
    </r>
  </si>
</sst>
</file>

<file path=xl/styles.xml><?xml version="1.0" encoding="utf-8"?>
<styleSheet xmlns="http://schemas.openxmlformats.org/spreadsheetml/2006/main">
  <numFmts count="6">
    <numFmt numFmtId="5" formatCode="#,##0\ &quot;Kč&quot;;\-#,##0\ &quot;Kč&quot;"/>
    <numFmt numFmtId="44" formatCode="_-* #,##0.00\ &quot;Kč&quot;_-;\-* #,##0.00\ &quot;Kč&quot;_-;_-* &quot;-&quot;??\ &quot;Kč&quot;_-;_-@_-"/>
    <numFmt numFmtId="164" formatCode="#,##0_ ;\-#,##0\ "/>
    <numFmt numFmtId="165" formatCode="0.0"/>
    <numFmt numFmtId="166" formatCode="_(&quot;Kč&quot;* #,##0.00_);_(&quot;Kč&quot;* \(#,##0.00\);_(&quot;Kč&quot;* &quot;-&quot;??_);_(@_)"/>
    <numFmt numFmtId="167" formatCode="#,##0.0_ ;\-#,##0.0\ "/>
  </numFmts>
  <fonts count="31">
    <font>
      <sz val="8"/>
      <name val="Arial CE"/>
      <charset val="238"/>
    </font>
    <font>
      <sz val="8"/>
      <color theme="1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Courier"/>
      <family val="3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Times New Roman CE"/>
      <charset val="238"/>
    </font>
    <font>
      <sz val="10"/>
      <name val="Times New Roman CE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8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</fills>
  <borders count="2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79">
    <xf numFmtId="0" fontId="0" fillId="0" borderId="0"/>
    <xf numFmtId="10" fontId="2" fillId="2" borderId="0" applyFont="0" applyFill="0" applyBorder="0" applyAlignment="0" applyProtection="0"/>
    <xf numFmtId="0" fontId="3" fillId="0" borderId="0" applyFont="0" applyFill="0" applyBorder="0" applyAlignment="0" applyProtection="0"/>
    <xf numFmtId="4" fontId="2" fillId="2" borderId="0" applyFont="0" applyFill="0" applyBorder="0" applyAlignment="0" applyProtection="0"/>
    <xf numFmtId="3" fontId="3" fillId="0" borderId="0" applyFont="0" applyFill="0" applyBorder="0" applyAlignment="0" applyProtection="0"/>
    <xf numFmtId="0" fontId="4" fillId="2" borderId="0" applyFont="0" applyFill="0" applyBorder="0" applyAlignment="0" applyProtection="0"/>
    <xf numFmtId="0" fontId="5" fillId="2" borderId="0" applyFont="0" applyFill="0" applyBorder="0" applyAlignment="0" applyProtection="0"/>
    <xf numFmtId="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8" fillId="0" borderId="0"/>
    <xf numFmtId="0" fontId="3" fillId="0" borderId="0">
      <alignment vertical="top"/>
    </xf>
    <xf numFmtId="0" fontId="1" fillId="0" borderId="0"/>
    <xf numFmtId="0" fontId="7" fillId="0" borderId="0"/>
    <xf numFmtId="2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8" fillId="0" borderId="0"/>
    <xf numFmtId="0" fontId="3" fillId="3" borderId="0"/>
    <xf numFmtId="0" fontId="8" fillId="0" borderId="0"/>
    <xf numFmtId="0" fontId="3" fillId="3" borderId="0"/>
    <xf numFmtId="0" fontId="3" fillId="3" borderId="0"/>
    <xf numFmtId="0" fontId="1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5" borderId="0" applyNumberFormat="0" applyBorder="0" applyAlignment="0" applyProtection="0"/>
    <xf numFmtId="0" fontId="17" fillId="0" borderId="12" applyNumberFormat="0" applyFill="0" applyAlignment="0" applyProtection="0"/>
    <xf numFmtId="0" fontId="18" fillId="13" borderId="0" applyNumberFormat="0" applyBorder="0" applyAlignment="0" applyProtection="0"/>
    <xf numFmtId="0" fontId="19" fillId="14" borderId="13" applyNumberFormat="0" applyAlignment="0" applyProtection="0"/>
    <xf numFmtId="0" fontId="20" fillId="0" borderId="14" applyNumberFormat="0" applyFill="0" applyAlignment="0" applyProtection="0"/>
    <xf numFmtId="0" fontId="21" fillId="0" borderId="15" applyNumberFormat="0" applyFill="0" applyAlignment="0" applyProtection="0"/>
    <xf numFmtId="0" fontId="22" fillId="0" borderId="1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14" fillId="0" borderId="0"/>
    <xf numFmtId="0" fontId="13" fillId="6" borderId="17" applyNumberFormat="0" applyFont="0" applyAlignment="0" applyProtection="0"/>
    <xf numFmtId="0" fontId="25" fillId="0" borderId="18" applyNumberFormat="0" applyFill="0" applyAlignment="0" applyProtection="0"/>
    <xf numFmtId="0" fontId="26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27" fillId="9" borderId="19" applyNumberFormat="0" applyAlignment="0" applyProtection="0"/>
    <xf numFmtId="0" fontId="28" fillId="15" borderId="19" applyNumberFormat="0" applyAlignment="0" applyProtection="0"/>
    <xf numFmtId="0" fontId="29" fillId="15" borderId="20" applyNumberFormat="0" applyAlignment="0" applyProtection="0"/>
    <xf numFmtId="0" fontId="30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4" fillId="0" borderId="0"/>
  </cellStyleXfs>
  <cellXfs count="32">
    <xf numFmtId="0" fontId="0" fillId="0" borderId="0" xfId="0"/>
    <xf numFmtId="0" fontId="9" fillId="0" borderId="0" xfId="0" applyFont="1"/>
    <xf numFmtId="0" fontId="9" fillId="0" borderId="0" xfId="0" applyFont="1" applyBorder="1"/>
    <xf numFmtId="0" fontId="9" fillId="0" borderId="0" xfId="12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/>
    </xf>
    <xf numFmtId="0" fontId="9" fillId="0" borderId="8" xfId="12" applyFont="1" applyFill="1" applyBorder="1" applyAlignment="1">
      <alignment horizontal="left" wrapText="1"/>
    </xf>
    <xf numFmtId="0" fontId="9" fillId="0" borderId="8" xfId="12" applyFont="1" applyFill="1" applyBorder="1" applyAlignment="1">
      <alignment horizontal="left"/>
    </xf>
    <xf numFmtId="0" fontId="9" fillId="0" borderId="11" xfId="19" applyFont="1" applyFill="1" applyBorder="1"/>
    <xf numFmtId="0" fontId="9" fillId="0" borderId="0" xfId="0" applyFont="1" applyFill="1"/>
    <xf numFmtId="0" fontId="9" fillId="0" borderId="7" xfId="19" applyFont="1" applyFill="1" applyBorder="1"/>
    <xf numFmtId="164" fontId="9" fillId="0" borderId="0" xfId="0" applyNumberFormat="1" applyFont="1"/>
    <xf numFmtId="0" fontId="12" fillId="0" borderId="0" xfId="0" applyFont="1" applyAlignment="1">
      <alignment horizontal="left"/>
    </xf>
    <xf numFmtId="0" fontId="9" fillId="0" borderId="0" xfId="12" applyFont="1" applyFill="1" applyAlignment="1">
      <alignment horizontal="left"/>
    </xf>
    <xf numFmtId="0" fontId="9" fillId="0" borderId="10" xfId="19" applyFont="1" applyFill="1" applyBorder="1" applyAlignment="1">
      <alignment horizontal="center" vertical="center"/>
    </xf>
    <xf numFmtId="0" fontId="9" fillId="0" borderId="9" xfId="19" applyFont="1" applyFill="1" applyBorder="1" applyAlignment="1">
      <alignment horizontal="center" vertical="center"/>
    </xf>
    <xf numFmtId="0" fontId="9" fillId="0" borderId="0" xfId="12" applyFont="1" applyFill="1" applyAlignment="1">
      <alignment horizontal="left" vertical="top"/>
    </xf>
    <xf numFmtId="0" fontId="11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164" fontId="11" fillId="0" borderId="2" xfId="0" applyNumberFormat="1" applyFont="1" applyFill="1" applyBorder="1" applyAlignment="1">
      <alignment horizontal="right"/>
    </xf>
    <xf numFmtId="164" fontId="11" fillId="0" borderId="1" xfId="0" applyNumberFormat="1" applyFont="1" applyFill="1" applyBorder="1" applyAlignment="1">
      <alignment horizontal="right"/>
    </xf>
    <xf numFmtId="1" fontId="9" fillId="0" borderId="2" xfId="0" applyNumberFormat="1" applyFont="1" applyFill="1" applyBorder="1" applyAlignment="1">
      <alignment horizontal="right"/>
    </xf>
    <xf numFmtId="1" fontId="9" fillId="0" borderId="1" xfId="0" applyNumberFormat="1" applyFont="1" applyFill="1" applyBorder="1" applyAlignment="1">
      <alignment horizontal="right"/>
    </xf>
    <xf numFmtId="164" fontId="9" fillId="0" borderId="2" xfId="0" applyNumberFormat="1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right"/>
    </xf>
    <xf numFmtId="0" fontId="11" fillId="0" borderId="2" xfId="0" applyFont="1" applyFill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167" fontId="9" fillId="0" borderId="2" xfId="0" applyNumberFormat="1" applyFont="1" applyFill="1" applyBorder="1" applyAlignment="1">
      <alignment horizontal="right"/>
    </xf>
    <xf numFmtId="167" fontId="9" fillId="0" borderId="1" xfId="0" applyNumberFormat="1" applyFont="1" applyFill="1" applyBorder="1" applyAlignment="1">
      <alignment horizontal="right"/>
    </xf>
    <xf numFmtId="0" fontId="9" fillId="0" borderId="6" xfId="19" applyFont="1" applyFill="1" applyBorder="1" applyAlignment="1">
      <alignment horizontal="center" vertical="center"/>
    </xf>
    <xf numFmtId="0" fontId="9" fillId="0" borderId="5" xfId="19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</cellXfs>
  <cellStyles count="79">
    <cellStyle name="% procenta" xfId="1"/>
    <cellStyle name="20 % – Zvýraznění1 2" xfId="36"/>
    <cellStyle name="20 % – Zvýraznění2 2" xfId="37"/>
    <cellStyle name="20 % – Zvýraznění3 2" xfId="38"/>
    <cellStyle name="20 % – Zvýraznění4 2" xfId="39"/>
    <cellStyle name="20 % – Zvýraznění5 2" xfId="40"/>
    <cellStyle name="20 % – Zvýraznění6 2" xfId="41"/>
    <cellStyle name="40 % – Zvýraznění1 2" xfId="42"/>
    <cellStyle name="40 % – Zvýraznění2 2" xfId="43"/>
    <cellStyle name="40 % – Zvýraznění3 2" xfId="44"/>
    <cellStyle name="40 % – Zvýraznění4 2" xfId="45"/>
    <cellStyle name="40 % – Zvýraznění5 2" xfId="46"/>
    <cellStyle name="40 % – Zvýraznění6 2" xfId="47"/>
    <cellStyle name="60 % – Zvýraznění1 2" xfId="48"/>
    <cellStyle name="60 % – Zvýraznění2 2" xfId="49"/>
    <cellStyle name="60 % – Zvýraznění3 2" xfId="50"/>
    <cellStyle name="60 % – Zvýraznění4 2" xfId="51"/>
    <cellStyle name="60 % – Zvýraznění5 2" xfId="52"/>
    <cellStyle name="60 % – Zvýraznění6 2" xfId="53"/>
    <cellStyle name="Celkem 2" xfId="54"/>
    <cellStyle name="Datum" xfId="2"/>
    <cellStyle name="Finanční" xfId="3"/>
    <cellStyle name="Finanční0" xfId="4"/>
    <cellStyle name="HEADING1" xfId="5"/>
    <cellStyle name="HEADING2" xfId="6"/>
    <cellStyle name="Chybně 2" xfId="55"/>
    <cellStyle name="Kontrolní buňka 2" xfId="56"/>
    <cellStyle name="Měna0" xfId="7"/>
    <cellStyle name="měny 2" xfId="8"/>
    <cellStyle name="měny 3" xfId="9"/>
    <cellStyle name="měny 4" xfId="10"/>
    <cellStyle name="měny 5" xfId="25"/>
    <cellStyle name="Nadpis 1 2" xfId="57"/>
    <cellStyle name="Nadpis 2 2" xfId="58"/>
    <cellStyle name="Nadpis 3 2" xfId="59"/>
    <cellStyle name="Nadpis 4 2" xfId="60"/>
    <cellStyle name="Název 2" xfId="61"/>
    <cellStyle name="Neutrální 2" xfId="62"/>
    <cellStyle name="Normal_UMR19M90" xfId="11"/>
    <cellStyle name="normální" xfId="0" builtinId="0"/>
    <cellStyle name="normální 10" xfId="28"/>
    <cellStyle name="normální 11" xfId="31"/>
    <cellStyle name="normální 2" xfId="12"/>
    <cellStyle name="Normální 2 10" xfId="35"/>
    <cellStyle name="normální 2 11" xfId="63"/>
    <cellStyle name="normální 2 12" xfId="78"/>
    <cellStyle name="normální 2 2" xfId="13"/>
    <cellStyle name="normální 2 3" xfId="14"/>
    <cellStyle name="Normální 2 4" xfId="27"/>
    <cellStyle name="Normální 2 5" xfId="29"/>
    <cellStyle name="Normální 2 6" xfId="30"/>
    <cellStyle name="Normální 2 7" xfId="32"/>
    <cellStyle name="Normální 2 8" xfId="33"/>
    <cellStyle name="Normální 2 9" xfId="34"/>
    <cellStyle name="normální 3" xfId="15"/>
    <cellStyle name="normální 4" xfId="16"/>
    <cellStyle name="normální 5" xfId="17"/>
    <cellStyle name="normální 6" xfId="18"/>
    <cellStyle name="normální 7" xfId="19"/>
    <cellStyle name="normální 8" xfId="20"/>
    <cellStyle name="normální 9" xfId="26"/>
    <cellStyle name="Pevný" xfId="21"/>
    <cellStyle name="Poznámka 2" xfId="64"/>
    <cellStyle name="procent 2" xfId="22"/>
    <cellStyle name="Propojená buňka 2" xfId="65"/>
    <cellStyle name="Správně 2" xfId="66"/>
    <cellStyle name="Text upozornění 2" xfId="67"/>
    <cellStyle name="Vstup 2" xfId="68"/>
    <cellStyle name="Výpočet 2" xfId="69"/>
    <cellStyle name="Výstup 2" xfId="70"/>
    <cellStyle name="Vysvětlující text 2" xfId="71"/>
    <cellStyle name="Záhlaví 1" xfId="23"/>
    <cellStyle name="Záhlaví 2" xfId="24"/>
    <cellStyle name="Zvýraznění 1 2" xfId="72"/>
    <cellStyle name="Zvýraznění 2 2" xfId="73"/>
    <cellStyle name="Zvýraznění 3 2" xfId="74"/>
    <cellStyle name="Zvýraznění 4 2" xfId="75"/>
    <cellStyle name="Zvýraznění 5 2" xfId="76"/>
    <cellStyle name="Zvýraznění 6 2" xfId="7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workbookViewId="0"/>
  </sheetViews>
  <sheetFormatPr defaultRowHeight="11.25"/>
  <cols>
    <col min="1" max="1" width="31.33203125" style="1" customWidth="1"/>
    <col min="2" max="8" width="11.33203125" style="1" customWidth="1"/>
    <col min="9" max="16384" width="9.33203125" style="1"/>
  </cols>
  <sheetData>
    <row r="1" spans="1:8" ht="15" customHeight="1">
      <c r="A1" s="11" t="s">
        <v>10</v>
      </c>
      <c r="E1" s="8"/>
    </row>
    <row r="2" spans="1:8" ht="12" customHeight="1" thickBot="1">
      <c r="A2" s="12" t="s">
        <v>19</v>
      </c>
      <c r="E2" s="8"/>
    </row>
    <row r="3" spans="1:8" ht="18.75" customHeight="1" thickBot="1">
      <c r="A3" s="7"/>
      <c r="B3" s="13">
        <v>2020</v>
      </c>
      <c r="C3" s="13">
        <v>2025</v>
      </c>
      <c r="D3" s="13">
        <v>2030</v>
      </c>
      <c r="E3" s="13">
        <v>2035</v>
      </c>
      <c r="F3" s="13">
        <v>2040</v>
      </c>
      <c r="G3" s="13">
        <v>2045</v>
      </c>
      <c r="H3" s="14">
        <v>2050</v>
      </c>
    </row>
    <row r="4" spans="1:8" ht="15" customHeight="1">
      <c r="A4" s="9"/>
      <c r="B4" s="28" t="s">
        <v>9</v>
      </c>
      <c r="C4" s="29"/>
      <c r="D4" s="29"/>
      <c r="E4" s="29"/>
      <c r="F4" s="29"/>
      <c r="G4" s="29"/>
      <c r="H4" s="29"/>
    </row>
    <row r="5" spans="1:8" ht="14.25" customHeight="1">
      <c r="A5" s="16" t="s">
        <v>2</v>
      </c>
      <c r="B5" s="18">
        <v>514168</v>
      </c>
      <c r="C5" s="18">
        <v>512301</v>
      </c>
      <c r="D5" s="18">
        <v>509292</v>
      </c>
      <c r="E5" s="18">
        <v>504894</v>
      </c>
      <c r="F5" s="18">
        <v>499627</v>
      </c>
      <c r="G5" s="18">
        <v>494078</v>
      </c>
      <c r="H5" s="19">
        <v>488449</v>
      </c>
    </row>
    <row r="6" spans="1:8" ht="11.25" customHeight="1">
      <c r="A6" s="4" t="s">
        <v>20</v>
      </c>
      <c r="B6" s="20"/>
      <c r="C6" s="20"/>
      <c r="D6" s="20"/>
      <c r="E6" s="20"/>
      <c r="F6" s="20"/>
      <c r="G6" s="20"/>
      <c r="H6" s="21"/>
    </row>
    <row r="7" spans="1:8" ht="12.75" customHeight="1">
      <c r="A7" s="3" t="s">
        <v>6</v>
      </c>
      <c r="B7" s="26">
        <v>15.450008557514275</v>
      </c>
      <c r="C7" s="26">
        <v>14.531105736666531</v>
      </c>
      <c r="D7" s="26">
        <v>13.483227696488459</v>
      </c>
      <c r="E7" s="26">
        <v>12.821503127389116</v>
      </c>
      <c r="F7" s="26">
        <v>12.700874852640071</v>
      </c>
      <c r="G7" s="26">
        <v>12.961920992231995</v>
      </c>
      <c r="H7" s="27">
        <v>13.199535673120428</v>
      </c>
    </row>
    <row r="8" spans="1:8" ht="12.75" customHeight="1">
      <c r="A8" s="3" t="s">
        <v>5</v>
      </c>
      <c r="B8" s="26">
        <v>63.869591261999972</v>
      </c>
      <c r="C8" s="26">
        <v>62.913404424352095</v>
      </c>
      <c r="D8" s="26">
        <v>62.569999136055543</v>
      </c>
      <c r="E8" s="26">
        <v>61.923294790589708</v>
      </c>
      <c r="F8" s="26">
        <v>59.85625276456237</v>
      </c>
      <c r="G8" s="26">
        <v>57.057590097110179</v>
      </c>
      <c r="H8" s="27">
        <v>55.679303264005043</v>
      </c>
    </row>
    <row r="9" spans="1:8" ht="12.75" customHeight="1">
      <c r="A9" s="3" t="s">
        <v>4</v>
      </c>
      <c r="B9" s="26">
        <v>20.680400180485755</v>
      </c>
      <c r="C9" s="26">
        <v>22.55548983898138</v>
      </c>
      <c r="D9" s="26">
        <v>23.946773167455998</v>
      </c>
      <c r="E9" s="26">
        <v>25.255202082021178</v>
      </c>
      <c r="F9" s="26">
        <v>27.442872382797567</v>
      </c>
      <c r="G9" s="26">
        <v>29.980488910657833</v>
      </c>
      <c r="H9" s="27">
        <v>31.121161062874524</v>
      </c>
    </row>
    <row r="10" spans="1:8" ht="12.75" customHeight="1">
      <c r="A10" s="4" t="s">
        <v>11</v>
      </c>
      <c r="B10" s="22">
        <f>+B12+B13+B14</f>
        <v>79439</v>
      </c>
      <c r="C10" s="22">
        <f t="shared" ref="C10:H10" si="0">+C12+C13+C14</f>
        <v>74443</v>
      </c>
      <c r="D10" s="22">
        <f t="shared" si="0"/>
        <v>68669</v>
      </c>
      <c r="E10" s="22">
        <f t="shared" si="0"/>
        <v>64735</v>
      </c>
      <c r="F10" s="22">
        <f t="shared" si="0"/>
        <v>63457</v>
      </c>
      <c r="G10" s="22">
        <f t="shared" si="0"/>
        <v>64042</v>
      </c>
      <c r="H10" s="23">
        <f t="shared" si="0"/>
        <v>64473</v>
      </c>
    </row>
    <row r="11" spans="1:8" ht="11.25" customHeight="1">
      <c r="A11" s="4" t="s">
        <v>21</v>
      </c>
      <c r="B11" s="22"/>
      <c r="C11" s="22"/>
      <c r="D11" s="22"/>
      <c r="E11" s="22"/>
      <c r="F11" s="22"/>
      <c r="G11" s="22"/>
      <c r="H11" s="23"/>
    </row>
    <row r="12" spans="1:8" ht="12.75" customHeight="1">
      <c r="A12" s="3" t="s">
        <v>12</v>
      </c>
      <c r="B12" s="22">
        <v>24489</v>
      </c>
      <c r="C12" s="22">
        <v>22452</v>
      </c>
      <c r="D12" s="22">
        <v>20746</v>
      </c>
      <c r="E12" s="22">
        <v>20291</v>
      </c>
      <c r="F12" s="22">
        <v>21027</v>
      </c>
      <c r="G12" s="22">
        <v>21332</v>
      </c>
      <c r="H12" s="23">
        <v>20791</v>
      </c>
    </row>
    <row r="13" spans="1:8" ht="12.75" customHeight="1">
      <c r="A13" s="3" t="s">
        <v>13</v>
      </c>
      <c r="B13" s="22">
        <v>27055</v>
      </c>
      <c r="C13" s="22">
        <v>24828</v>
      </c>
      <c r="D13" s="22">
        <v>22914</v>
      </c>
      <c r="E13" s="22">
        <v>21292</v>
      </c>
      <c r="F13" s="22">
        <v>20855</v>
      </c>
      <c r="G13" s="22">
        <v>21557</v>
      </c>
      <c r="H13" s="23">
        <v>21850</v>
      </c>
    </row>
    <row r="14" spans="1:8" ht="12.75" customHeight="1">
      <c r="A14" s="3" t="s">
        <v>14</v>
      </c>
      <c r="B14" s="22">
        <v>27895</v>
      </c>
      <c r="C14" s="22">
        <v>27163</v>
      </c>
      <c r="D14" s="22">
        <v>25009</v>
      </c>
      <c r="E14" s="22">
        <v>23152</v>
      </c>
      <c r="F14" s="22">
        <v>21575</v>
      </c>
      <c r="G14" s="22">
        <v>21153</v>
      </c>
      <c r="H14" s="23">
        <v>21832</v>
      </c>
    </row>
    <row r="15" spans="1:8" ht="12.75" customHeight="1">
      <c r="A15" s="4" t="s">
        <v>15</v>
      </c>
      <c r="B15" s="22">
        <f>+B17+B18+B19</f>
        <v>80434</v>
      </c>
      <c r="C15" s="22">
        <f t="shared" ref="C15:H15" si="1">+C17+C18+C19</f>
        <v>77886</v>
      </c>
      <c r="D15" s="22">
        <f t="shared" si="1"/>
        <v>80793</v>
      </c>
      <c r="E15" s="22">
        <f t="shared" si="1"/>
        <v>81633</v>
      </c>
      <c r="F15" s="22">
        <f t="shared" si="1"/>
        <v>77147</v>
      </c>
      <c r="G15" s="22">
        <f t="shared" si="1"/>
        <v>72037</v>
      </c>
      <c r="H15" s="23">
        <f t="shared" si="1"/>
        <v>68562</v>
      </c>
    </row>
    <row r="16" spans="1:8" ht="11.25" customHeight="1">
      <c r="A16" s="4" t="s">
        <v>21</v>
      </c>
      <c r="B16" s="22"/>
      <c r="C16" s="22"/>
      <c r="D16" s="22"/>
      <c r="E16" s="22"/>
      <c r="F16" s="22"/>
      <c r="G16" s="22"/>
      <c r="H16" s="23"/>
    </row>
    <row r="17" spans="1:8" ht="12.75" customHeight="1">
      <c r="A17" s="3" t="s">
        <v>16</v>
      </c>
      <c r="B17" s="22">
        <v>23877</v>
      </c>
      <c r="C17" s="22">
        <v>27956</v>
      </c>
      <c r="D17" s="22">
        <v>27254</v>
      </c>
      <c r="E17" s="22">
        <v>25155</v>
      </c>
      <c r="F17" s="22">
        <v>23345</v>
      </c>
      <c r="G17" s="22">
        <v>21809</v>
      </c>
      <c r="H17" s="23">
        <v>21398</v>
      </c>
    </row>
    <row r="18" spans="1:8" ht="12.75" customHeight="1">
      <c r="A18" s="3" t="s">
        <v>17</v>
      </c>
      <c r="B18" s="22">
        <v>24864</v>
      </c>
      <c r="C18" s="22">
        <v>24453</v>
      </c>
      <c r="D18" s="22">
        <v>28397</v>
      </c>
      <c r="E18" s="22">
        <v>27705</v>
      </c>
      <c r="F18" s="22">
        <v>25689</v>
      </c>
      <c r="G18" s="22">
        <v>23954</v>
      </c>
      <c r="H18" s="23">
        <v>22478</v>
      </c>
    </row>
    <row r="19" spans="1:8" ht="12.75" customHeight="1">
      <c r="A19" s="3" t="s">
        <v>18</v>
      </c>
      <c r="B19" s="22">
        <v>31693</v>
      </c>
      <c r="C19" s="22">
        <v>25477</v>
      </c>
      <c r="D19" s="22">
        <v>25142</v>
      </c>
      <c r="E19" s="22">
        <v>28773</v>
      </c>
      <c r="F19" s="22">
        <v>28113</v>
      </c>
      <c r="G19" s="22">
        <v>26274</v>
      </c>
      <c r="H19" s="23">
        <v>24686</v>
      </c>
    </row>
    <row r="20" spans="1:8" ht="12.75" customHeight="1">
      <c r="A20" s="17" t="s">
        <v>3</v>
      </c>
      <c r="B20" s="26">
        <v>42.907169083608288</v>
      </c>
      <c r="C20" s="26">
        <v>44.162673064570477</v>
      </c>
      <c r="D20" s="26">
        <v>45.413274467457676</v>
      </c>
      <c r="E20" s="26">
        <v>46.498210895461774</v>
      </c>
      <c r="F20" s="26">
        <v>47.261008805437584</v>
      </c>
      <c r="G20" s="26">
        <v>47.786212759920083</v>
      </c>
      <c r="H20" s="27">
        <v>48.235891705764608</v>
      </c>
    </row>
    <row r="21" spans="1:8" ht="12.75" customHeight="1">
      <c r="A21" s="6" t="s">
        <v>8</v>
      </c>
      <c r="B21" s="26">
        <v>133.85364871159001</v>
      </c>
      <c r="C21" s="26">
        <v>155.2221162500168</v>
      </c>
      <c r="D21" s="26">
        <v>178</v>
      </c>
      <c r="E21" s="26">
        <v>196.97536108751061</v>
      </c>
      <c r="F21" s="26">
        <v>216.07072505791322</v>
      </c>
      <c r="G21" s="26">
        <v>231.29664907404515</v>
      </c>
      <c r="H21" s="27">
        <v>235.77466536379569</v>
      </c>
    </row>
    <row r="22" spans="1:8" ht="12.75" customHeight="1">
      <c r="A22" s="5" t="s">
        <v>7</v>
      </c>
      <c r="B22" s="26">
        <v>56.569030776773232</v>
      </c>
      <c r="C22" s="26">
        <v>58.948638871134882</v>
      </c>
      <c r="D22" s="26">
        <v>59.821002686214953</v>
      </c>
      <c r="E22" s="26">
        <v>61.490115049880536</v>
      </c>
      <c r="F22" s="26">
        <v>67.066923473038671</v>
      </c>
      <c r="G22" s="26">
        <v>75.261520561599653</v>
      </c>
      <c r="H22" s="27">
        <v>79.599948522787855</v>
      </c>
    </row>
    <row r="23" spans="1:8" ht="15" customHeight="1">
      <c r="A23" s="2"/>
      <c r="B23" s="30" t="s">
        <v>1</v>
      </c>
      <c r="C23" s="31"/>
      <c r="D23" s="31"/>
      <c r="E23" s="31"/>
      <c r="F23" s="31"/>
      <c r="G23" s="31"/>
      <c r="H23" s="31"/>
    </row>
    <row r="24" spans="1:8" ht="14.25" customHeight="1">
      <c r="A24" s="16" t="s">
        <v>2</v>
      </c>
      <c r="B24" s="18">
        <v>254291</v>
      </c>
      <c r="C24" s="18">
        <v>253381</v>
      </c>
      <c r="D24" s="18">
        <v>251860</v>
      </c>
      <c r="E24" s="18">
        <v>249767</v>
      </c>
      <c r="F24" s="18">
        <v>247421</v>
      </c>
      <c r="G24" s="18">
        <v>245011</v>
      </c>
      <c r="H24" s="19">
        <v>242496</v>
      </c>
    </row>
    <row r="25" spans="1:8" ht="11.25" customHeight="1">
      <c r="A25" s="4" t="s">
        <v>20</v>
      </c>
      <c r="B25" s="24"/>
      <c r="C25" s="24"/>
      <c r="D25" s="24"/>
      <c r="E25" s="24"/>
      <c r="F25" s="24"/>
      <c r="G25" s="24"/>
      <c r="H25" s="25"/>
    </row>
    <row r="26" spans="1:8" ht="12.75" customHeight="1">
      <c r="A26" s="3" t="s">
        <v>6</v>
      </c>
      <c r="B26" s="26">
        <v>16.049722561946748</v>
      </c>
      <c r="C26" s="26">
        <v>15.116760925246961</v>
      </c>
      <c r="D26" s="26">
        <v>14.035575319622012</v>
      </c>
      <c r="E26" s="26">
        <v>13.343235895854939</v>
      </c>
      <c r="F26" s="26">
        <v>13.204214678624693</v>
      </c>
      <c r="G26" s="26">
        <v>13.457763120839472</v>
      </c>
      <c r="H26" s="27">
        <v>13.688885589865398</v>
      </c>
    </row>
    <row r="27" spans="1:8" ht="12.75" customHeight="1">
      <c r="A27" s="3" t="s">
        <v>5</v>
      </c>
      <c r="B27" s="26">
        <v>65.935090113295402</v>
      </c>
      <c r="C27" s="26">
        <v>64.936992118588208</v>
      </c>
      <c r="D27" s="26">
        <v>64.555308504724849</v>
      </c>
      <c r="E27" s="26">
        <v>63.864721920830213</v>
      </c>
      <c r="F27" s="26">
        <v>61.727985902570929</v>
      </c>
      <c r="G27" s="26">
        <v>58.842664206913163</v>
      </c>
      <c r="H27" s="27">
        <v>57.343626286619163</v>
      </c>
    </row>
    <row r="28" spans="1:8" ht="12.75" customHeight="1">
      <c r="A28" s="3" t="s">
        <v>4</v>
      </c>
      <c r="B28" s="26">
        <v>18.015187324757857</v>
      </c>
      <c r="C28" s="26">
        <v>19.946246956164828</v>
      </c>
      <c r="D28" s="26">
        <v>21.409116175653139</v>
      </c>
      <c r="E28" s="26">
        <v>22.792042183314852</v>
      </c>
      <c r="F28" s="26">
        <v>25.067799418804388</v>
      </c>
      <c r="G28" s="26">
        <v>27.699572672247371</v>
      </c>
      <c r="H28" s="27">
        <v>28.967488123515437</v>
      </c>
    </row>
    <row r="29" spans="1:8" ht="12.75" customHeight="1">
      <c r="A29" s="4" t="s">
        <v>11</v>
      </c>
      <c r="B29" s="22">
        <v>40813</v>
      </c>
      <c r="C29" s="22">
        <v>38303</v>
      </c>
      <c r="D29" s="22">
        <v>35350</v>
      </c>
      <c r="E29" s="22">
        <v>33327</v>
      </c>
      <c r="F29" s="22">
        <v>32670</v>
      </c>
      <c r="G29" s="22">
        <v>32973</v>
      </c>
      <c r="H29" s="23">
        <v>33195</v>
      </c>
    </row>
    <row r="30" spans="1:8" ht="11.25" customHeight="1">
      <c r="A30" s="4" t="s">
        <v>21</v>
      </c>
      <c r="B30" s="22"/>
      <c r="C30" s="22"/>
      <c r="D30" s="22"/>
      <c r="E30" s="22"/>
      <c r="F30" s="22"/>
      <c r="G30" s="22"/>
      <c r="H30" s="23"/>
    </row>
    <row r="31" spans="1:8" ht="12.75" customHeight="1">
      <c r="A31" s="3" t="s">
        <v>12</v>
      </c>
      <c r="B31" s="22">
        <v>12605</v>
      </c>
      <c r="C31" s="22">
        <v>11557</v>
      </c>
      <c r="D31" s="22">
        <v>10679</v>
      </c>
      <c r="E31" s="22">
        <v>10446</v>
      </c>
      <c r="F31" s="22">
        <v>10825</v>
      </c>
      <c r="G31" s="22">
        <v>10983</v>
      </c>
      <c r="H31" s="23">
        <v>10704</v>
      </c>
    </row>
    <row r="32" spans="1:8" ht="12.75" customHeight="1">
      <c r="A32" s="3" t="s">
        <v>13</v>
      </c>
      <c r="B32" s="22">
        <v>13906</v>
      </c>
      <c r="C32" s="22">
        <v>12780</v>
      </c>
      <c r="D32" s="22">
        <v>11796</v>
      </c>
      <c r="E32" s="22">
        <v>10962</v>
      </c>
      <c r="F32" s="22">
        <v>10737</v>
      </c>
      <c r="G32" s="22">
        <v>11099</v>
      </c>
      <c r="H32" s="23">
        <v>11250</v>
      </c>
    </row>
    <row r="33" spans="1:8" ht="12.75" customHeight="1">
      <c r="A33" s="3" t="s">
        <v>14</v>
      </c>
      <c r="B33" s="22">
        <v>14302</v>
      </c>
      <c r="C33" s="22">
        <v>13966</v>
      </c>
      <c r="D33" s="22">
        <v>12875</v>
      </c>
      <c r="E33" s="22">
        <v>11919</v>
      </c>
      <c r="F33" s="22">
        <v>11108</v>
      </c>
      <c r="G33" s="22">
        <v>10891</v>
      </c>
      <c r="H33" s="23">
        <v>11241</v>
      </c>
    </row>
    <row r="34" spans="1:8" ht="12.75" customHeight="1">
      <c r="A34" s="4" t="s">
        <v>15</v>
      </c>
      <c r="B34" s="22">
        <v>41697</v>
      </c>
      <c r="C34" s="22">
        <v>40129</v>
      </c>
      <c r="D34" s="22">
        <v>41550</v>
      </c>
      <c r="E34" s="22">
        <v>41952</v>
      </c>
      <c r="F34" s="22">
        <v>39694</v>
      </c>
      <c r="G34" s="22">
        <v>37051</v>
      </c>
      <c r="H34" s="23">
        <v>35244</v>
      </c>
    </row>
    <row r="35" spans="1:8" ht="11.25" customHeight="1">
      <c r="A35" s="4" t="s">
        <v>21</v>
      </c>
      <c r="B35" s="22"/>
      <c r="C35" s="22"/>
      <c r="D35" s="22"/>
      <c r="E35" s="22"/>
      <c r="F35" s="22"/>
      <c r="G35" s="22"/>
      <c r="H35" s="23"/>
    </row>
    <row r="36" spans="1:8" ht="12.75" customHeight="1">
      <c r="A36" s="3" t="s">
        <v>16</v>
      </c>
      <c r="B36" s="22">
        <v>12368</v>
      </c>
      <c r="C36" s="22">
        <v>14324</v>
      </c>
      <c r="D36" s="22">
        <v>14005</v>
      </c>
      <c r="E36" s="22">
        <v>12940</v>
      </c>
      <c r="F36" s="22">
        <v>12009</v>
      </c>
      <c r="G36" s="22">
        <v>11218</v>
      </c>
      <c r="H36" s="23">
        <v>11008</v>
      </c>
    </row>
    <row r="37" spans="1:8" ht="12.75" customHeight="1">
      <c r="A37" s="3" t="s">
        <v>17</v>
      </c>
      <c r="B37" s="22">
        <v>12820</v>
      </c>
      <c r="C37" s="22">
        <v>12625</v>
      </c>
      <c r="D37" s="22">
        <v>14527</v>
      </c>
      <c r="E37" s="22">
        <v>14216</v>
      </c>
      <c r="F37" s="22">
        <v>13187</v>
      </c>
      <c r="G37" s="22">
        <v>12288</v>
      </c>
      <c r="H37" s="23">
        <v>11524</v>
      </c>
    </row>
    <row r="38" spans="1:8" ht="12.75" customHeight="1">
      <c r="A38" s="3" t="s">
        <v>18</v>
      </c>
      <c r="B38" s="22">
        <v>16509</v>
      </c>
      <c r="C38" s="22">
        <v>13180</v>
      </c>
      <c r="D38" s="22">
        <v>13018</v>
      </c>
      <c r="E38" s="22">
        <v>14796</v>
      </c>
      <c r="F38" s="22">
        <v>14498</v>
      </c>
      <c r="G38" s="22">
        <v>13545</v>
      </c>
      <c r="H38" s="23">
        <v>12712</v>
      </c>
    </row>
    <row r="39" spans="1:8" ht="12.75" customHeight="1">
      <c r="A39" s="6" t="s">
        <v>8</v>
      </c>
      <c r="B39" s="26">
        <v>112.24609805699164</v>
      </c>
      <c r="C39" s="26">
        <v>131.94788919927942</v>
      </c>
      <c r="D39" s="26">
        <v>152.53465346534654</v>
      </c>
      <c r="E39" s="26">
        <v>170.81345455636571</v>
      </c>
      <c r="F39" s="26">
        <v>189.84695439240895</v>
      </c>
      <c r="G39" s="26">
        <v>205.82597883116489</v>
      </c>
      <c r="H39" s="27">
        <v>211.61319475824672</v>
      </c>
    </row>
    <row r="40" spans="1:8" ht="15" customHeight="1">
      <c r="B40" s="30" t="s">
        <v>0</v>
      </c>
      <c r="C40" s="31"/>
      <c r="D40" s="31"/>
      <c r="E40" s="31"/>
      <c r="F40" s="31"/>
      <c r="G40" s="31"/>
      <c r="H40" s="31"/>
    </row>
    <row r="41" spans="1:8" ht="14.25" customHeight="1">
      <c r="A41" s="16" t="s">
        <v>2</v>
      </c>
      <c r="B41" s="18">
        <v>259877</v>
      </c>
      <c r="C41" s="18">
        <v>258920</v>
      </c>
      <c r="D41" s="18">
        <v>257432</v>
      </c>
      <c r="E41" s="18">
        <v>255127</v>
      </c>
      <c r="F41" s="18">
        <v>252206</v>
      </c>
      <c r="G41" s="18">
        <v>249067</v>
      </c>
      <c r="H41" s="19">
        <v>245953</v>
      </c>
    </row>
    <row r="42" spans="1:8" ht="11.25" customHeight="1">
      <c r="A42" s="4" t="s">
        <v>20</v>
      </c>
      <c r="B42" s="24"/>
      <c r="C42" s="24"/>
      <c r="D42" s="24"/>
      <c r="E42" s="24"/>
      <c r="F42" s="24"/>
      <c r="G42" s="24"/>
      <c r="H42" s="25"/>
    </row>
    <row r="43" spans="1:8" ht="12.75" customHeight="1">
      <c r="A43" s="3" t="s">
        <v>6</v>
      </c>
      <c r="B43" s="26">
        <v>14.863185276111391</v>
      </c>
      <c r="C43" s="26">
        <v>13.957979298625059</v>
      </c>
      <c r="D43" s="26">
        <v>12.942835389539761</v>
      </c>
      <c r="E43" s="26">
        <v>12.310731518028275</v>
      </c>
      <c r="F43" s="26">
        <v>12.207084684741838</v>
      </c>
      <c r="G43" s="26">
        <v>12.474153541015069</v>
      </c>
      <c r="H43" s="27">
        <v>12.717063829268193</v>
      </c>
    </row>
    <row r="44" spans="1:8" ht="12.75" customHeight="1">
      <c r="A44" s="3" t="s">
        <v>5</v>
      </c>
      <c r="B44" s="26">
        <v>61.848489862511883</v>
      </c>
      <c r="C44" s="26">
        <v>60.933106751120036</v>
      </c>
      <c r="D44" s="26">
        <v>60.627660896858202</v>
      </c>
      <c r="E44" s="26">
        <v>60.022655383397286</v>
      </c>
      <c r="F44" s="26">
        <v>58.020031244300299</v>
      </c>
      <c r="G44" s="26">
        <v>55.301585517150009</v>
      </c>
      <c r="H44" s="27">
        <v>54.038373185120733</v>
      </c>
    </row>
    <row r="45" spans="1:8" ht="12.75" customHeight="1">
      <c r="A45" s="3" t="s">
        <v>4</v>
      </c>
      <c r="B45" s="26">
        <v>23.288324861376726</v>
      </c>
      <c r="C45" s="26">
        <v>25.108913950254909</v>
      </c>
      <c r="D45" s="26">
        <v>26.429503713602038</v>
      </c>
      <c r="E45" s="26">
        <v>27.666613098574434</v>
      </c>
      <c r="F45" s="26">
        <v>29.772884070957868</v>
      </c>
      <c r="G45" s="26">
        <v>32.224260941834928</v>
      </c>
      <c r="H45" s="27">
        <v>33.244562985611068</v>
      </c>
    </row>
    <row r="46" spans="1:8" ht="12.75" customHeight="1">
      <c r="A46" s="4" t="s">
        <v>11</v>
      </c>
      <c r="B46" s="22">
        <f>+B48+B49+B50</f>
        <v>38626</v>
      </c>
      <c r="C46" s="22">
        <f t="shared" ref="C46:H46" si="2">+C48+C49+C50</f>
        <v>36140</v>
      </c>
      <c r="D46" s="22">
        <f t="shared" si="2"/>
        <v>33319</v>
      </c>
      <c r="E46" s="22">
        <f t="shared" si="2"/>
        <v>31408</v>
      </c>
      <c r="F46" s="22">
        <f t="shared" si="2"/>
        <v>30787</v>
      </c>
      <c r="G46" s="22">
        <f t="shared" si="2"/>
        <v>31069</v>
      </c>
      <c r="H46" s="23">
        <f t="shared" si="2"/>
        <v>31278</v>
      </c>
    </row>
    <row r="47" spans="1:8" ht="11.25" customHeight="1">
      <c r="A47" s="4" t="s">
        <v>21</v>
      </c>
      <c r="B47" s="22"/>
      <c r="C47" s="22"/>
      <c r="D47" s="22"/>
      <c r="E47" s="22"/>
      <c r="F47" s="22"/>
      <c r="G47" s="22"/>
      <c r="H47" s="23"/>
    </row>
    <row r="48" spans="1:8" ht="12.75" customHeight="1">
      <c r="A48" s="3" t="s">
        <v>12</v>
      </c>
      <c r="B48" s="22">
        <v>11884</v>
      </c>
      <c r="C48" s="22">
        <v>10895</v>
      </c>
      <c r="D48" s="22">
        <v>10067</v>
      </c>
      <c r="E48" s="22">
        <v>9845</v>
      </c>
      <c r="F48" s="22">
        <v>10202</v>
      </c>
      <c r="G48" s="22">
        <v>10349</v>
      </c>
      <c r="H48" s="23">
        <v>10087</v>
      </c>
    </row>
    <row r="49" spans="1:8" ht="12.75" customHeight="1">
      <c r="A49" s="3" t="s">
        <v>13</v>
      </c>
      <c r="B49" s="22">
        <v>13149</v>
      </c>
      <c r="C49" s="22">
        <v>12048</v>
      </c>
      <c r="D49" s="22">
        <v>11118</v>
      </c>
      <c r="E49" s="22">
        <v>10330</v>
      </c>
      <c r="F49" s="22">
        <v>10118</v>
      </c>
      <c r="G49" s="22">
        <v>10458</v>
      </c>
      <c r="H49" s="23">
        <v>10600</v>
      </c>
    </row>
    <row r="50" spans="1:8" ht="12.75" customHeight="1">
      <c r="A50" s="3" t="s">
        <v>14</v>
      </c>
      <c r="B50" s="22">
        <v>13593</v>
      </c>
      <c r="C50" s="22">
        <v>13197</v>
      </c>
      <c r="D50" s="22">
        <v>12134</v>
      </c>
      <c r="E50" s="22">
        <v>11233</v>
      </c>
      <c r="F50" s="22">
        <v>10467</v>
      </c>
      <c r="G50" s="22">
        <v>10262</v>
      </c>
      <c r="H50" s="23">
        <v>10591</v>
      </c>
    </row>
    <row r="51" spans="1:8" ht="12.75" customHeight="1">
      <c r="A51" s="4" t="s">
        <v>15</v>
      </c>
      <c r="B51" s="22">
        <f t="shared" ref="B51:H51" si="3">+B53+B54+B55</f>
        <v>38737</v>
      </c>
      <c r="C51" s="22">
        <f t="shared" si="3"/>
        <v>37757</v>
      </c>
      <c r="D51" s="22">
        <f t="shared" si="3"/>
        <v>39243</v>
      </c>
      <c r="E51" s="22">
        <f t="shared" si="3"/>
        <v>39681</v>
      </c>
      <c r="F51" s="22">
        <f t="shared" si="3"/>
        <v>37453</v>
      </c>
      <c r="G51" s="22">
        <f t="shared" si="3"/>
        <v>34986</v>
      </c>
      <c r="H51" s="23">
        <f t="shared" si="3"/>
        <v>33318</v>
      </c>
    </row>
    <row r="52" spans="1:8" ht="11.25" customHeight="1">
      <c r="A52" s="4" t="s">
        <v>21</v>
      </c>
      <c r="B52" s="22"/>
      <c r="C52" s="22"/>
      <c r="D52" s="22"/>
      <c r="E52" s="22"/>
      <c r="F52" s="22"/>
      <c r="G52" s="22"/>
      <c r="H52" s="23"/>
    </row>
    <row r="53" spans="1:8" ht="12.75" customHeight="1">
      <c r="A53" s="3" t="s">
        <v>16</v>
      </c>
      <c r="B53" s="22">
        <v>11509</v>
      </c>
      <c r="C53" s="22">
        <v>13632</v>
      </c>
      <c r="D53" s="22">
        <v>13249</v>
      </c>
      <c r="E53" s="22">
        <v>12215</v>
      </c>
      <c r="F53" s="22">
        <v>11336</v>
      </c>
      <c r="G53" s="22">
        <v>10591</v>
      </c>
      <c r="H53" s="23">
        <v>10390</v>
      </c>
    </row>
    <row r="54" spans="1:8" ht="12.75" customHeight="1">
      <c r="A54" s="3" t="s">
        <v>17</v>
      </c>
      <c r="B54" s="22">
        <v>12044</v>
      </c>
      <c r="C54" s="22">
        <v>11828</v>
      </c>
      <c r="D54" s="22">
        <v>13870</v>
      </c>
      <c r="E54" s="22">
        <v>13489</v>
      </c>
      <c r="F54" s="22">
        <v>12502</v>
      </c>
      <c r="G54" s="22">
        <v>11666</v>
      </c>
      <c r="H54" s="23">
        <v>10954</v>
      </c>
    </row>
    <row r="55" spans="1:8" ht="12.75" customHeight="1">
      <c r="A55" s="3" t="s">
        <v>18</v>
      </c>
      <c r="B55" s="22">
        <v>15184</v>
      </c>
      <c r="C55" s="22">
        <v>12297</v>
      </c>
      <c r="D55" s="22">
        <v>12124</v>
      </c>
      <c r="E55" s="22">
        <v>13977</v>
      </c>
      <c r="F55" s="22">
        <v>13615</v>
      </c>
      <c r="G55" s="22">
        <v>12729</v>
      </c>
      <c r="H55" s="23">
        <v>11974</v>
      </c>
    </row>
    <row r="56" spans="1:8" ht="12.75" customHeight="1">
      <c r="A56" s="6" t="s">
        <v>8</v>
      </c>
      <c r="B56" s="26">
        <v>156.68461657950604</v>
      </c>
      <c r="C56" s="26">
        <v>179.88931931377974</v>
      </c>
      <c r="D56" s="26">
        <v>204.20180677691408</v>
      </c>
      <c r="E56" s="26">
        <v>224.73573611818645</v>
      </c>
      <c r="F56" s="26">
        <v>243.89839867476533</v>
      </c>
      <c r="G56" s="26">
        <v>258.32823714957033</v>
      </c>
      <c r="H56" s="27">
        <v>261.41697039452652</v>
      </c>
    </row>
    <row r="57" spans="1:8" ht="7.5" customHeight="1"/>
    <row r="58" spans="1:8" ht="12.75" customHeight="1">
      <c r="A58" s="15" t="s">
        <v>22</v>
      </c>
    </row>
    <row r="59" spans="1:8" ht="12.75" customHeight="1">
      <c r="A59" s="15" t="s">
        <v>23</v>
      </c>
    </row>
    <row r="61" spans="1:8">
      <c r="B61" s="10"/>
      <c r="C61" s="10"/>
      <c r="D61" s="10"/>
      <c r="E61" s="10"/>
      <c r="F61" s="10"/>
      <c r="G61" s="10"/>
      <c r="H61" s="10"/>
    </row>
    <row r="62" spans="1:8">
      <c r="B62" s="10"/>
      <c r="C62" s="10"/>
      <c r="D62" s="10"/>
      <c r="E62" s="10"/>
      <c r="F62" s="10"/>
      <c r="G62" s="10"/>
      <c r="H62" s="10"/>
    </row>
  </sheetData>
  <mergeCells count="3">
    <mergeCell ref="B4:H4"/>
    <mergeCell ref="B23:H23"/>
    <mergeCell ref="B40:H40"/>
  </mergeCells>
  <pageMargins left="0.7" right="0.72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tab.07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operator</cp:lastModifiedBy>
  <cp:lastPrinted>2017-10-27T14:28:48Z</cp:lastPrinted>
  <dcterms:created xsi:type="dcterms:W3CDTF">2015-07-15T08:03:46Z</dcterms:created>
  <dcterms:modified xsi:type="dcterms:W3CDTF">2017-10-30T08:39:35Z</dcterms:modified>
</cp:coreProperties>
</file>