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48" windowWidth="15180" windowHeight="8592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I27" i="1" l="1"/>
  <c r="G27" i="1"/>
  <c r="E27" i="1"/>
  <c r="C27" i="1"/>
  <c r="I24" i="1" l="1"/>
  <c r="G24" i="1"/>
</calcChain>
</file>

<file path=xl/sharedStrings.xml><?xml version="1.0" encoding="utf-8"?>
<sst xmlns="http://schemas.openxmlformats.org/spreadsheetml/2006/main" count="156" uniqueCount="42">
  <si>
    <t>Index (stejné období předchozího roku = 100)</t>
  </si>
  <si>
    <t>Index (Corresponding period of previous year = 100)</t>
  </si>
  <si>
    <r>
      <t xml:space="preserve">Období
</t>
    </r>
    <r>
      <rPr>
        <i/>
        <sz val="8"/>
        <rFont val="Arial CE"/>
        <family val="2"/>
        <charset val="238"/>
      </rPr>
      <t>Period</t>
    </r>
  </si>
  <si>
    <r>
      <t>1999 - 1.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</si>
  <si>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           2. čtvrtletí</t>
    </r>
    <r>
      <rPr>
        <i/>
        <sz val="8"/>
        <rFont val="Arial CE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</si>
  <si>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 CE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</si>
  <si>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 CE"/>
        <family val="2"/>
        <charset val="238"/>
      </rPr>
      <t>/ Q4</t>
    </r>
  </si>
  <si>
    <r>
      <t>2000 - 1. čtvrtletí</t>
    </r>
    <r>
      <rPr>
        <i/>
        <sz val="8"/>
        <rFont val="Arial CE"/>
        <family val="2"/>
        <charset val="238"/>
      </rPr>
      <t xml:space="preserve"> / Q1</t>
    </r>
  </si>
  <si>
    <r>
      <t>2001 - 1. čtvrtletí</t>
    </r>
    <r>
      <rPr>
        <i/>
        <sz val="8"/>
        <rFont val="Arial CE"/>
        <family val="2"/>
        <charset val="238"/>
      </rPr>
      <t xml:space="preserve"> / Q1</t>
    </r>
  </si>
  <si>
    <r>
      <t>2002 - 1. čtvrtletí</t>
    </r>
    <r>
      <rPr>
        <i/>
        <sz val="8"/>
        <rFont val="Arial CE"/>
        <family val="2"/>
        <charset val="238"/>
      </rPr>
      <t xml:space="preserve"> / Q1</t>
    </r>
  </si>
  <si>
    <r>
      <t>2003 - 1. čtvrtletí</t>
    </r>
    <r>
      <rPr>
        <i/>
        <sz val="8"/>
        <rFont val="Arial CE"/>
        <family val="2"/>
        <charset val="238"/>
      </rPr>
      <t xml:space="preserve"> / Q1</t>
    </r>
  </si>
  <si>
    <r>
      <t>2004 - 1. čtvrtletí</t>
    </r>
    <r>
      <rPr>
        <i/>
        <sz val="8"/>
        <rFont val="Arial CE"/>
        <family val="2"/>
        <charset val="238"/>
      </rPr>
      <t xml:space="preserve"> / Q1</t>
    </r>
  </si>
  <si>
    <r>
      <t>2005 - 1. čtvrtletí</t>
    </r>
    <r>
      <rPr>
        <i/>
        <sz val="8"/>
        <rFont val="Arial CE"/>
        <family val="2"/>
        <charset val="238"/>
      </rPr>
      <t xml:space="preserve"> / Q1</t>
    </r>
  </si>
  <si>
    <r>
      <t>2006 - 1. čtvrtletí</t>
    </r>
    <r>
      <rPr>
        <i/>
        <sz val="8"/>
        <rFont val="Arial CE"/>
        <family val="2"/>
        <charset val="238"/>
      </rPr>
      <t xml:space="preserve"> / Q1</t>
    </r>
  </si>
  <si>
    <r>
      <t>2007 - 1. čtvrtletí</t>
    </r>
    <r>
      <rPr>
        <i/>
        <sz val="8"/>
        <rFont val="Arial CE"/>
        <family val="2"/>
        <charset val="238"/>
      </rPr>
      <t xml:space="preserve"> / Q1</t>
    </r>
  </si>
  <si>
    <r>
      <t>2008 - 1. čtvrtletí</t>
    </r>
    <r>
      <rPr>
        <i/>
        <sz val="8"/>
        <rFont val="Arial CE"/>
        <family val="2"/>
        <charset val="238"/>
      </rPr>
      <t xml:space="preserve"> / Q1</t>
    </r>
  </si>
  <si>
    <r>
      <t>2009 - 1. čtvrtletí</t>
    </r>
    <r>
      <rPr>
        <i/>
        <sz val="8"/>
        <rFont val="Arial CE"/>
        <family val="2"/>
        <charset val="238"/>
      </rPr>
      <t xml:space="preserve"> / Q1</t>
    </r>
  </si>
  <si>
    <r>
      <t>Vývoj stavebních zakázek</t>
    </r>
    <r>
      <rPr>
        <sz val="10"/>
        <rFont val="Arial CE"/>
        <charset val="238"/>
      </rPr>
      <t xml:space="preserve">
stavební podniky nad 50 zaměstnanců</t>
    </r>
  </si>
  <si>
    <r>
      <t xml:space="preserve">v mil. Kč
</t>
    </r>
    <r>
      <rPr>
        <i/>
        <sz val="8"/>
        <rFont val="Arial CE"/>
        <family val="2"/>
        <charset val="238"/>
      </rPr>
      <t>CZK mill.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</si>
  <si>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</si>
  <si>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r>
      <t xml:space="preserve">veřejné
</t>
    </r>
    <r>
      <rPr>
        <i/>
        <sz val="8"/>
        <rFont val="Arial CE"/>
        <family val="2"/>
        <charset val="238"/>
      </rPr>
      <t>Public</t>
    </r>
  </si>
  <si>
    <r>
      <t xml:space="preserve">soukromé
</t>
    </r>
    <r>
      <rPr>
        <i/>
        <sz val="8"/>
        <rFont val="Arial CE"/>
        <family val="2"/>
        <charset val="238"/>
      </rPr>
      <t>Private</t>
    </r>
  </si>
  <si>
    <r>
      <t xml:space="preserve">Nové zakázky v tuzemsku
</t>
    </r>
    <r>
      <rPr>
        <i/>
        <sz val="8"/>
        <rFont val="Arial CE"/>
        <family val="2"/>
        <charset val="238"/>
      </rPr>
      <t>New orders in the CR</t>
    </r>
  </si>
  <si>
    <r>
      <t xml:space="preserve">Stav ke konci období
</t>
    </r>
    <r>
      <rPr>
        <i/>
        <sz val="8"/>
        <rFont val="Arial CE"/>
        <family val="2"/>
        <charset val="238"/>
      </rPr>
      <t>Value at end of period</t>
    </r>
  </si>
  <si>
    <r>
      <t xml:space="preserve">tuzemsko
</t>
    </r>
    <r>
      <rPr>
        <i/>
        <sz val="8"/>
        <rFont val="Arial CE"/>
        <family val="2"/>
        <charset val="238"/>
      </rPr>
      <t>in the CR</t>
    </r>
  </si>
  <si>
    <r>
      <t xml:space="preserve">zahraničí
</t>
    </r>
    <r>
      <rPr>
        <i/>
        <sz val="8"/>
        <rFont val="Arial CE"/>
        <family val="2"/>
        <charset val="238"/>
      </rPr>
      <t>Abroad</t>
    </r>
  </si>
  <si>
    <t>*</t>
  </si>
  <si>
    <r>
      <t xml:space="preserve">pozemní stavitelství
</t>
    </r>
    <r>
      <rPr>
        <i/>
        <sz val="8"/>
        <rFont val="Arial CE"/>
        <family val="2"/>
        <charset val="238"/>
      </rPr>
      <t>Building construction</t>
    </r>
  </si>
  <si>
    <r>
      <t xml:space="preserve">Long-term trend of construction orders
</t>
    </r>
    <r>
      <rPr>
        <i/>
        <sz val="10"/>
        <rFont val="Arial CE"/>
        <family val="2"/>
        <charset val="238"/>
      </rPr>
      <t>Construction enterprises 50+ employees</t>
    </r>
  </si>
  <si>
    <r>
      <t>2010 - 1. čtvrtletí</t>
    </r>
    <r>
      <rPr>
        <i/>
        <sz val="8"/>
        <rFont val="Arial CE"/>
        <family val="2"/>
        <charset val="238"/>
      </rPr>
      <t xml:space="preserve"> / Q1</t>
    </r>
  </si>
  <si>
    <r>
      <t>2011 - 1.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</si>
  <si>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inženýrské stavitelství
</t>
    </r>
    <r>
      <rPr>
        <i/>
        <sz val="8"/>
        <rFont val="Arial CE"/>
        <family val="2"/>
        <charset val="238"/>
      </rPr>
      <t>Civil engineering works</t>
    </r>
  </si>
  <si>
    <r>
      <t>2012 - 1. čtvrtletí</t>
    </r>
    <r>
      <rPr>
        <i/>
        <sz val="8"/>
        <rFont val="Arial CE"/>
        <family val="2"/>
        <charset val="238"/>
      </rPr>
      <t xml:space="preserve"> / Q1</t>
    </r>
  </si>
  <si>
    <r>
      <t>2013 - 1. čtvrtletí</t>
    </r>
    <r>
      <rPr>
        <i/>
        <sz val="8"/>
        <rFont val="Arial CE"/>
        <family val="2"/>
        <charset val="238"/>
      </rPr>
      <t xml:space="preserve"> / Q1</t>
    </r>
  </si>
  <si>
    <r>
      <t>2014 - 1.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</si>
  <si>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počet
</t>
    </r>
    <r>
      <rPr>
        <i/>
        <sz val="8"/>
        <rFont val="Arial CE"/>
        <charset val="238"/>
      </rPr>
      <t>Number</t>
    </r>
  </si>
  <si>
    <r>
      <t xml:space="preserve">počet celkem
</t>
    </r>
    <r>
      <rPr>
        <i/>
        <sz val="8"/>
        <rFont val="Arial CE"/>
        <charset val="238"/>
      </rPr>
      <t>Number, total</t>
    </r>
  </si>
  <si>
    <r>
      <t xml:space="preserve">počet celkem
</t>
    </r>
    <r>
      <rPr>
        <i/>
        <sz val="8"/>
        <rFont val="Arial CE"/>
        <charset val="238"/>
      </rPr>
      <t>Number,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charset val="238"/>
      </rPr>
      <t>total</t>
    </r>
  </si>
  <si>
    <r>
      <t xml:space="preserve">hodnota celkem
</t>
    </r>
    <r>
      <rPr>
        <i/>
        <sz val="8"/>
        <rFont val="Arial CE"/>
        <family val="2"/>
        <charset val="238"/>
      </rPr>
      <t>Total value</t>
    </r>
  </si>
  <si>
    <r>
      <t>2015 - 1. čtvrtletí</t>
    </r>
    <r>
      <rPr>
        <i/>
        <sz val="8"/>
        <rFont val="Arial CE"/>
        <family val="2"/>
        <charset val="238"/>
      </rPr>
      <t xml:space="preserve"> / Q1</t>
    </r>
  </si>
  <si>
    <r>
      <t>2016 - 1. čtvrtletí</t>
    </r>
    <r>
      <rPr>
        <i/>
        <sz val="8"/>
        <rFont val="Arial CE"/>
        <family val="2"/>
        <charset val="238"/>
      </rPr>
      <t xml:space="preserve"> / Q1</t>
    </r>
  </si>
  <si>
    <r>
      <t>2017 - 1. čtvrtletí</t>
    </r>
    <r>
      <rPr>
        <i/>
        <sz val="8"/>
        <rFont val="Arial CE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</si>
</sst>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/>
    <xf numFmtId="164" fontId="1" fillId="0" borderId="5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/>
    <xf numFmtId="3" fontId="1" fillId="0" borderId="7" xfId="0" applyNumberFormat="1" applyFont="1" applyBorder="1"/>
    <xf numFmtId="0" fontId="1" fillId="0" borderId="8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/>
    <xf numFmtId="164" fontId="1" fillId="0" borderId="11" xfId="0" applyNumberFormat="1" applyFont="1" applyBorder="1"/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" fillId="0" borderId="1" xfId="0" applyNumberFormat="1" applyFont="1" applyFill="1" applyBorder="1"/>
    <xf numFmtId="164" fontId="1" fillId="0" borderId="1" xfId="0" applyNumberFormat="1" applyFont="1" applyFill="1" applyBorder="1"/>
    <xf numFmtId="164" fontId="1" fillId="0" borderId="10" xfId="0" applyNumberFormat="1" applyFont="1" applyFill="1" applyBorder="1"/>
    <xf numFmtId="3" fontId="1" fillId="0" borderId="6" xfId="0" applyNumberFormat="1" applyFont="1" applyFill="1" applyBorder="1"/>
    <xf numFmtId="49" fontId="1" fillId="0" borderId="2" xfId="0" applyNumberFormat="1" applyFont="1" applyBorder="1" applyAlignment="1">
      <alignment horizontal="center" vertical="center" wrapText="1"/>
    </xf>
    <xf numFmtId="3" fontId="1" fillId="0" borderId="5" xfId="0" applyNumberFormat="1" applyFont="1" applyFill="1" applyBorder="1"/>
    <xf numFmtId="164" fontId="1" fillId="0" borderId="5" xfId="0" applyNumberFormat="1" applyFont="1" applyFill="1" applyBorder="1"/>
    <xf numFmtId="164" fontId="1" fillId="0" borderId="11" xfId="0" applyNumberFormat="1" applyFont="1" applyFill="1" applyBorder="1"/>
    <xf numFmtId="3" fontId="1" fillId="0" borderId="7" xfId="0" applyNumberFormat="1" applyFont="1" applyFill="1" applyBorder="1"/>
    <xf numFmtId="0" fontId="1" fillId="0" borderId="1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13" xfId="0" applyNumberFormat="1" applyFont="1" applyBorder="1"/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Border="1"/>
    <xf numFmtId="3" fontId="1" fillId="0" borderId="18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Fill="1" applyBorder="1"/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/>
    <xf numFmtId="3" fontId="7" fillId="0" borderId="5" xfId="0" applyNumberFormat="1" applyFont="1" applyFill="1" applyBorder="1" applyAlignment="1">
      <alignment horizontal="right"/>
    </xf>
    <xf numFmtId="3" fontId="7" fillId="0" borderId="5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3" fontId="7" fillId="0" borderId="19" xfId="0" applyNumberFormat="1" applyFont="1" applyFill="1" applyBorder="1"/>
    <xf numFmtId="3" fontId="7" fillId="0" borderId="6" xfId="0" applyNumberFormat="1" applyFont="1" applyFill="1" applyBorder="1"/>
    <xf numFmtId="3" fontId="7" fillId="0" borderId="7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1" xfId="0" applyNumberFormat="1" applyFont="1" applyFill="1" applyBorder="1"/>
    <xf numFmtId="164" fontId="7" fillId="0" borderId="5" xfId="0" applyNumberFormat="1" applyFont="1" applyFill="1" applyBorder="1"/>
    <xf numFmtId="164" fontId="7" fillId="0" borderId="10" xfId="0" applyNumberFormat="1" applyFont="1" applyFill="1" applyBorder="1"/>
    <xf numFmtId="164" fontId="7" fillId="0" borderId="11" xfId="0" applyNumberFormat="1" applyFont="1" applyFill="1" applyBorder="1"/>
    <xf numFmtId="165" fontId="0" fillId="0" borderId="0" xfId="0" applyNumberFormat="1"/>
    <xf numFmtId="3" fontId="7" fillId="0" borderId="0" xfId="0" applyNumberFormat="1" applyFont="1"/>
    <xf numFmtId="16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7"/>
  <sheetViews>
    <sheetView tabSelected="1" workbookViewId="0">
      <pane ySplit="8" topLeftCell="A96" activePane="bottomLeft" state="frozen"/>
      <selection pane="bottomLeft" sqref="A1:S1"/>
    </sheetView>
  </sheetViews>
  <sheetFormatPr defaultRowHeight="13.2" x14ac:dyDescent="0.25"/>
  <cols>
    <col min="1" max="1" width="16.44140625" customWidth="1"/>
    <col min="2" max="2" width="7.44140625" customWidth="1"/>
    <col min="3" max="3" width="6.44140625" customWidth="1"/>
    <col min="4" max="4" width="9.88671875" customWidth="1"/>
    <col min="5" max="5" width="5.6640625" customWidth="1"/>
    <col min="6" max="6" width="9.88671875" customWidth="1"/>
    <col min="7" max="7" width="5.6640625" customWidth="1"/>
    <col min="8" max="8" width="9.33203125" customWidth="1"/>
    <col min="9" max="9" width="5.6640625" customWidth="1"/>
    <col min="10" max="10" width="6.5546875" customWidth="1"/>
    <col min="11" max="11" width="5.6640625" customWidth="1"/>
    <col min="12" max="12" width="10.33203125" customWidth="1"/>
    <col min="13" max="13" width="5.6640625" customWidth="1"/>
    <col min="14" max="14" width="10.44140625" customWidth="1"/>
    <col min="15" max="15" width="5.6640625" customWidth="1"/>
    <col min="16" max="16" width="9.44140625" customWidth="1"/>
    <col min="17" max="17" width="5.6640625" customWidth="1"/>
    <col min="18" max="18" width="9" customWidth="1"/>
    <col min="19" max="19" width="5.6640625" customWidth="1"/>
    <col min="20" max="20" width="13.6640625" bestFit="1" customWidth="1"/>
  </cols>
  <sheetData>
    <row r="1" spans="1:19" ht="24" customHeight="1" x14ac:dyDescent="0.25">
      <c r="A1" s="87" t="s">
        <v>17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30" customHeight="1" x14ac:dyDescent="0.25">
      <c r="A2" s="89" t="s">
        <v>28</v>
      </c>
      <c r="B2" s="89"/>
      <c r="C2" s="89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x14ac:dyDescent="0.25">
      <c r="S3" s="5" t="s">
        <v>0</v>
      </c>
    </row>
    <row r="4" spans="1:19" x14ac:dyDescent="0.25">
      <c r="E4" s="77"/>
      <c r="I4" s="77"/>
      <c r="S4" s="6" t="s">
        <v>1</v>
      </c>
    </row>
    <row r="5" spans="1:19" ht="23.25" customHeight="1" x14ac:dyDescent="0.25">
      <c r="A5" s="78" t="s">
        <v>2</v>
      </c>
      <c r="B5" s="81" t="s">
        <v>22</v>
      </c>
      <c r="C5" s="92"/>
      <c r="D5" s="92"/>
      <c r="E5" s="92"/>
      <c r="F5" s="92"/>
      <c r="G5" s="92"/>
      <c r="H5" s="92"/>
      <c r="I5" s="93"/>
      <c r="J5" s="94" t="s">
        <v>23</v>
      </c>
      <c r="K5" s="95"/>
      <c r="L5" s="95"/>
      <c r="M5" s="95"/>
      <c r="N5" s="95"/>
      <c r="O5" s="95"/>
      <c r="P5" s="95"/>
      <c r="Q5" s="95"/>
      <c r="R5" s="95"/>
      <c r="S5" s="96"/>
    </row>
    <row r="6" spans="1:19" ht="22.5" customHeight="1" x14ac:dyDescent="0.25">
      <c r="A6" s="79"/>
      <c r="B6" s="90" t="s">
        <v>37</v>
      </c>
      <c r="C6" s="91"/>
      <c r="D6" s="90" t="s">
        <v>38</v>
      </c>
      <c r="E6" s="90"/>
      <c r="F6" s="81" t="s">
        <v>27</v>
      </c>
      <c r="G6" s="82"/>
      <c r="H6" s="81" t="s">
        <v>31</v>
      </c>
      <c r="I6" s="85"/>
      <c r="J6" s="90" t="s">
        <v>36</v>
      </c>
      <c r="K6" s="91"/>
      <c r="L6" s="90" t="s">
        <v>38</v>
      </c>
      <c r="M6" s="91"/>
      <c r="N6" s="90" t="s">
        <v>24</v>
      </c>
      <c r="O6" s="91"/>
      <c r="P6" s="91"/>
      <c r="Q6" s="91"/>
      <c r="R6" s="90" t="s">
        <v>25</v>
      </c>
      <c r="S6" s="91"/>
    </row>
    <row r="7" spans="1:19" ht="21.9" customHeight="1" x14ac:dyDescent="0.25">
      <c r="A7" s="79"/>
      <c r="B7" s="91"/>
      <c r="C7" s="91"/>
      <c r="D7" s="90"/>
      <c r="E7" s="90"/>
      <c r="F7" s="83"/>
      <c r="G7" s="84"/>
      <c r="H7" s="83"/>
      <c r="I7" s="86"/>
      <c r="J7" s="91"/>
      <c r="K7" s="91"/>
      <c r="L7" s="91"/>
      <c r="M7" s="91"/>
      <c r="N7" s="90" t="s">
        <v>20</v>
      </c>
      <c r="O7" s="91"/>
      <c r="P7" s="90" t="s">
        <v>21</v>
      </c>
      <c r="Q7" s="91"/>
      <c r="R7" s="91"/>
      <c r="S7" s="91"/>
    </row>
    <row r="8" spans="1:19" ht="25.5" customHeight="1" x14ac:dyDescent="0.25">
      <c r="A8" s="80"/>
      <c r="B8" s="39" t="s">
        <v>35</v>
      </c>
      <c r="C8" s="7" t="s">
        <v>19</v>
      </c>
      <c r="D8" s="7" t="s">
        <v>18</v>
      </c>
      <c r="E8" s="7" t="s">
        <v>19</v>
      </c>
      <c r="F8" s="7" t="s">
        <v>18</v>
      </c>
      <c r="G8" s="7" t="s">
        <v>19</v>
      </c>
      <c r="H8" s="7" t="s">
        <v>18</v>
      </c>
      <c r="I8" s="22" t="s">
        <v>19</v>
      </c>
      <c r="J8" s="38" t="s">
        <v>35</v>
      </c>
      <c r="K8" s="7" t="s">
        <v>19</v>
      </c>
      <c r="L8" s="8" t="s">
        <v>18</v>
      </c>
      <c r="M8" s="7" t="s">
        <v>19</v>
      </c>
      <c r="N8" s="7" t="s">
        <v>18</v>
      </c>
      <c r="O8" s="7" t="s">
        <v>19</v>
      </c>
      <c r="P8" s="7" t="s">
        <v>18</v>
      </c>
      <c r="Q8" s="7" t="s">
        <v>19</v>
      </c>
      <c r="R8" s="7" t="s">
        <v>18</v>
      </c>
      <c r="S8" s="7" t="s">
        <v>19</v>
      </c>
    </row>
    <row r="9" spans="1:19" x14ac:dyDescent="0.25">
      <c r="A9" s="11">
        <v>1999</v>
      </c>
      <c r="B9" s="55">
        <v>39031</v>
      </c>
      <c r="C9" s="18" t="s">
        <v>26</v>
      </c>
      <c r="D9" s="12">
        <v>128922</v>
      </c>
      <c r="E9" s="9" t="s">
        <v>26</v>
      </c>
      <c r="F9" s="12">
        <v>73747</v>
      </c>
      <c r="G9" s="9" t="s">
        <v>26</v>
      </c>
      <c r="H9" s="12">
        <v>55175</v>
      </c>
      <c r="I9" s="23" t="s">
        <v>26</v>
      </c>
      <c r="J9" s="58">
        <v>8686</v>
      </c>
      <c r="K9" s="18" t="s">
        <v>26</v>
      </c>
      <c r="L9" s="40">
        <v>106012</v>
      </c>
      <c r="M9" s="33" t="s">
        <v>26</v>
      </c>
      <c r="N9" s="12">
        <v>68623</v>
      </c>
      <c r="O9" s="33" t="s">
        <v>26</v>
      </c>
      <c r="P9" s="12">
        <v>29728</v>
      </c>
      <c r="Q9" s="33" t="s">
        <v>26</v>
      </c>
      <c r="R9" s="12">
        <v>7661</v>
      </c>
      <c r="S9" s="33" t="s">
        <v>26</v>
      </c>
    </row>
    <row r="10" spans="1:19" x14ac:dyDescent="0.25">
      <c r="A10" s="1">
        <v>2000</v>
      </c>
      <c r="B10" s="56">
        <v>33241</v>
      </c>
      <c r="C10" s="59">
        <v>85.165637570136553</v>
      </c>
      <c r="D10" s="13">
        <v>127565</v>
      </c>
      <c r="E10" s="14">
        <v>98.947425575153972</v>
      </c>
      <c r="F10" s="13">
        <v>76461</v>
      </c>
      <c r="G10" s="14">
        <v>103.68014970100478</v>
      </c>
      <c r="H10" s="13">
        <v>51104</v>
      </c>
      <c r="I10" s="24">
        <v>92.621658359764382</v>
      </c>
      <c r="J10" s="47">
        <v>7918</v>
      </c>
      <c r="K10" s="14">
        <v>91.158185586000457</v>
      </c>
      <c r="L10" s="20">
        <v>96822</v>
      </c>
      <c r="M10" s="14">
        <v>91.331170056220046</v>
      </c>
      <c r="N10" s="13">
        <v>61819</v>
      </c>
      <c r="O10" s="14">
        <v>90.084956938635727</v>
      </c>
      <c r="P10" s="13">
        <v>32413</v>
      </c>
      <c r="Q10" s="14">
        <v>109.03188912809472</v>
      </c>
      <c r="R10" s="13">
        <v>2590</v>
      </c>
      <c r="S10" s="14">
        <v>33.807596919462213</v>
      </c>
    </row>
    <row r="11" spans="1:19" x14ac:dyDescent="0.25">
      <c r="A11" s="1">
        <v>2001</v>
      </c>
      <c r="B11" s="56">
        <v>32604</v>
      </c>
      <c r="C11" s="59">
        <v>98.083691826359015</v>
      </c>
      <c r="D11" s="13">
        <v>154307</v>
      </c>
      <c r="E11" s="14">
        <v>120.96343040802728</v>
      </c>
      <c r="F11" s="13">
        <v>79981</v>
      </c>
      <c r="G11" s="14">
        <v>104.60365415048194</v>
      </c>
      <c r="H11" s="13">
        <v>74326</v>
      </c>
      <c r="I11" s="24">
        <v>145.44067000626174</v>
      </c>
      <c r="J11" s="47">
        <v>7595</v>
      </c>
      <c r="K11" s="14">
        <v>95.920687042182379</v>
      </c>
      <c r="L11" s="20">
        <v>111490</v>
      </c>
      <c r="M11" s="14">
        <v>115.14944950527773</v>
      </c>
      <c r="N11" s="13">
        <v>77291</v>
      </c>
      <c r="O11" s="14">
        <v>125.02790404244651</v>
      </c>
      <c r="P11" s="13">
        <v>31009</v>
      </c>
      <c r="Q11" s="14">
        <v>95.668404652454271</v>
      </c>
      <c r="R11" s="13">
        <v>3190</v>
      </c>
      <c r="S11" s="14">
        <v>123.16602316602317</v>
      </c>
    </row>
    <row r="12" spans="1:19" x14ac:dyDescent="0.25">
      <c r="A12" s="1">
        <v>2002</v>
      </c>
      <c r="B12" s="56">
        <v>36475</v>
      </c>
      <c r="C12" s="59">
        <v>111.87277634646055</v>
      </c>
      <c r="D12" s="13">
        <v>160894</v>
      </c>
      <c r="E12" s="14">
        <v>104.26876292067114</v>
      </c>
      <c r="F12" s="13">
        <v>83128</v>
      </c>
      <c r="G12" s="14">
        <v>103.9346844875658</v>
      </c>
      <c r="H12" s="13">
        <v>77766</v>
      </c>
      <c r="I12" s="24">
        <v>104.62825929015418</v>
      </c>
      <c r="J12" s="47">
        <v>8760</v>
      </c>
      <c r="K12" s="14">
        <v>115.33903884134298</v>
      </c>
      <c r="L12" s="20">
        <v>129123</v>
      </c>
      <c r="M12" s="14">
        <v>115.81576823033456</v>
      </c>
      <c r="N12" s="13">
        <v>93294</v>
      </c>
      <c r="O12" s="14">
        <v>120.70486861342201</v>
      </c>
      <c r="P12" s="13">
        <v>33416</v>
      </c>
      <c r="Q12" s="14">
        <v>107.7622625689316</v>
      </c>
      <c r="R12" s="13">
        <v>2413</v>
      </c>
      <c r="S12" s="14">
        <v>75.642633228840126</v>
      </c>
    </row>
    <row r="13" spans="1:19" x14ac:dyDescent="0.25">
      <c r="A13" s="1">
        <v>2003</v>
      </c>
      <c r="B13" s="56">
        <v>36482</v>
      </c>
      <c r="C13" s="59">
        <v>100.0191912268677</v>
      </c>
      <c r="D13" s="13">
        <v>178733</v>
      </c>
      <c r="E13" s="14">
        <v>111.08742401829777</v>
      </c>
      <c r="F13" s="13">
        <v>95530</v>
      </c>
      <c r="G13" s="14">
        <v>114.91916081224136</v>
      </c>
      <c r="H13" s="13">
        <v>83203</v>
      </c>
      <c r="I13" s="24">
        <v>106.9914872823599</v>
      </c>
      <c r="J13" s="47">
        <v>8584</v>
      </c>
      <c r="K13" s="14">
        <v>97.990867579908681</v>
      </c>
      <c r="L13" s="20">
        <v>149768</v>
      </c>
      <c r="M13" s="14">
        <v>115.98863099525258</v>
      </c>
      <c r="N13" s="13">
        <v>107046</v>
      </c>
      <c r="O13" s="14">
        <v>114.74049778120778</v>
      </c>
      <c r="P13" s="13">
        <v>40292</v>
      </c>
      <c r="Q13" s="14">
        <v>120.57696911659086</v>
      </c>
      <c r="R13" s="13">
        <v>2430</v>
      </c>
      <c r="S13" s="14">
        <v>100.70451719850809</v>
      </c>
    </row>
    <row r="14" spans="1:19" x14ac:dyDescent="0.25">
      <c r="A14" s="1">
        <v>2004</v>
      </c>
      <c r="B14" s="56">
        <v>41628</v>
      </c>
      <c r="C14" s="59">
        <v>114.10558631653967</v>
      </c>
      <c r="D14" s="13">
        <v>222903</v>
      </c>
      <c r="E14" s="14">
        <v>124.71283982252857</v>
      </c>
      <c r="F14" s="13">
        <v>94606</v>
      </c>
      <c r="G14" s="14">
        <v>99.032764576572802</v>
      </c>
      <c r="H14" s="13">
        <v>128297</v>
      </c>
      <c r="I14" s="24">
        <v>154.19756499164694</v>
      </c>
      <c r="J14" s="47">
        <v>9747</v>
      </c>
      <c r="K14" s="14">
        <v>113.54846225535881</v>
      </c>
      <c r="L14" s="20">
        <v>203079</v>
      </c>
      <c r="M14" s="14">
        <v>135.59572138240478</v>
      </c>
      <c r="N14" s="13">
        <v>150920</v>
      </c>
      <c r="O14" s="14">
        <v>140.98611811744485</v>
      </c>
      <c r="P14" s="13">
        <v>40883</v>
      </c>
      <c r="Q14" s="14">
        <v>101.46679241536782</v>
      </c>
      <c r="R14" s="13">
        <v>11276</v>
      </c>
      <c r="S14" s="14">
        <v>464.03292181069958</v>
      </c>
    </row>
    <row r="15" spans="1:19" x14ac:dyDescent="0.25">
      <c r="A15" s="1">
        <v>2005</v>
      </c>
      <c r="B15" s="56">
        <v>47065</v>
      </c>
      <c r="C15" s="59">
        <v>113.06092053425579</v>
      </c>
      <c r="D15" s="13">
        <v>195022</v>
      </c>
      <c r="E15" s="14">
        <v>87.491868660358989</v>
      </c>
      <c r="F15" s="13">
        <v>112591</v>
      </c>
      <c r="G15" s="14">
        <v>119.01042217195527</v>
      </c>
      <c r="H15" s="13">
        <v>82431</v>
      </c>
      <c r="I15" s="24">
        <v>64.250138350857782</v>
      </c>
      <c r="J15" s="47">
        <v>10513</v>
      </c>
      <c r="K15" s="14">
        <v>107.85882835744331</v>
      </c>
      <c r="L15" s="20">
        <v>195530</v>
      </c>
      <c r="M15" s="14">
        <v>96.282727411499962</v>
      </c>
      <c r="N15" s="13">
        <v>130345</v>
      </c>
      <c r="O15" s="14">
        <v>86.36694937715346</v>
      </c>
      <c r="P15" s="13">
        <v>53870</v>
      </c>
      <c r="Q15" s="14">
        <v>131.76625981459287</v>
      </c>
      <c r="R15" s="13">
        <v>11315</v>
      </c>
      <c r="S15" s="14">
        <v>100.34586732884001</v>
      </c>
    </row>
    <row r="16" spans="1:19" x14ac:dyDescent="0.25">
      <c r="A16" s="1">
        <v>2006</v>
      </c>
      <c r="B16" s="56">
        <v>45081</v>
      </c>
      <c r="C16" s="59">
        <v>95.784553277382344</v>
      </c>
      <c r="D16" s="13">
        <v>244266</v>
      </c>
      <c r="E16" s="14">
        <v>125.25048456071623</v>
      </c>
      <c r="F16" s="13">
        <v>121412</v>
      </c>
      <c r="G16" s="14">
        <v>107.83455160714443</v>
      </c>
      <c r="H16" s="13">
        <v>122854</v>
      </c>
      <c r="I16" s="24">
        <v>149.03858985090562</v>
      </c>
      <c r="J16" s="47">
        <v>11027</v>
      </c>
      <c r="K16" s="14">
        <v>104.88918481879577</v>
      </c>
      <c r="L16" s="20">
        <v>216308</v>
      </c>
      <c r="M16" s="14">
        <v>110.62650232700864</v>
      </c>
      <c r="N16" s="13">
        <v>143939</v>
      </c>
      <c r="O16" s="14">
        <v>110.42924546396102</v>
      </c>
      <c r="P16" s="13">
        <v>62746</v>
      </c>
      <c r="Q16" s="14">
        <v>116.47670317430851</v>
      </c>
      <c r="R16" s="13">
        <v>9623</v>
      </c>
      <c r="S16" s="14">
        <v>85.046398585947856</v>
      </c>
    </row>
    <row r="17" spans="1:20" x14ac:dyDescent="0.25">
      <c r="A17" s="1">
        <v>2007</v>
      </c>
      <c r="B17" s="56">
        <v>37745</v>
      </c>
      <c r="C17" s="59">
        <v>83.7270690534815</v>
      </c>
      <c r="D17" s="13">
        <v>205094</v>
      </c>
      <c r="E17" s="14">
        <v>83.963384179541976</v>
      </c>
      <c r="F17" s="13">
        <v>118592</v>
      </c>
      <c r="G17" s="14">
        <v>97.677330082693629</v>
      </c>
      <c r="H17" s="13">
        <v>86502</v>
      </c>
      <c r="I17" s="24">
        <v>70.410405847591448</v>
      </c>
      <c r="J17" s="47">
        <v>8832</v>
      </c>
      <c r="K17" s="14">
        <v>80.09431395665186</v>
      </c>
      <c r="L17" s="20">
        <v>187045</v>
      </c>
      <c r="M17" s="14">
        <v>86.471605303548642</v>
      </c>
      <c r="N17" s="13">
        <v>119678</v>
      </c>
      <c r="O17" s="14">
        <v>83.144943344055463</v>
      </c>
      <c r="P17" s="13">
        <v>58214</v>
      </c>
      <c r="Q17" s="14">
        <v>92.777228827335605</v>
      </c>
      <c r="R17" s="13">
        <v>9153</v>
      </c>
      <c r="S17" s="14">
        <v>95.115868232359972</v>
      </c>
    </row>
    <row r="18" spans="1:20" x14ac:dyDescent="0.25">
      <c r="A18" s="1">
        <v>2008</v>
      </c>
      <c r="B18" s="56">
        <v>31435</v>
      </c>
      <c r="C18" s="59">
        <v>83.282553980659685</v>
      </c>
      <c r="D18" s="13">
        <v>249616</v>
      </c>
      <c r="E18" s="14">
        <v>121.70809482481204</v>
      </c>
      <c r="F18" s="13">
        <v>118277</v>
      </c>
      <c r="G18" s="14">
        <v>99.734383432271983</v>
      </c>
      <c r="H18" s="13">
        <v>131339</v>
      </c>
      <c r="I18" s="24">
        <v>151.83348361887587</v>
      </c>
      <c r="J18" s="47">
        <v>7601</v>
      </c>
      <c r="K18" s="14">
        <v>86.062047101449281</v>
      </c>
      <c r="L18" s="20">
        <v>215132</v>
      </c>
      <c r="M18" s="14">
        <v>115.0161725787912</v>
      </c>
      <c r="N18" s="13">
        <v>147129</v>
      </c>
      <c r="O18" s="14">
        <v>122.93738197496616</v>
      </c>
      <c r="P18" s="13">
        <v>56209</v>
      </c>
      <c r="Q18" s="14">
        <v>96.555811316865359</v>
      </c>
      <c r="R18" s="13">
        <v>11794</v>
      </c>
      <c r="S18" s="14">
        <v>128.85392767398668</v>
      </c>
    </row>
    <row r="19" spans="1:20" x14ac:dyDescent="0.25">
      <c r="A19" s="1">
        <v>2009</v>
      </c>
      <c r="B19" s="56">
        <v>33815</v>
      </c>
      <c r="C19" s="59">
        <v>107.57117862255447</v>
      </c>
      <c r="D19" s="13">
        <v>184298</v>
      </c>
      <c r="E19" s="14">
        <v>73.832606884174083</v>
      </c>
      <c r="F19" s="13">
        <v>76584</v>
      </c>
      <c r="G19" s="14">
        <v>64.74969774343279</v>
      </c>
      <c r="H19" s="13">
        <v>107714</v>
      </c>
      <c r="I19" s="24">
        <v>82.012197443257534</v>
      </c>
      <c r="J19" s="47">
        <v>8785</v>
      </c>
      <c r="K19" s="14">
        <v>115.57689777660833</v>
      </c>
      <c r="L19" s="20">
        <v>174896</v>
      </c>
      <c r="M19" s="14">
        <v>81.297064128070204</v>
      </c>
      <c r="N19" s="13">
        <v>117600</v>
      </c>
      <c r="O19" s="14">
        <v>79.929857472014348</v>
      </c>
      <c r="P19" s="13">
        <v>38186</v>
      </c>
      <c r="Q19" s="14">
        <v>67.935739828141408</v>
      </c>
      <c r="R19" s="13">
        <v>19110</v>
      </c>
      <c r="S19" s="14">
        <v>162.03154146176021</v>
      </c>
    </row>
    <row r="20" spans="1:20" x14ac:dyDescent="0.25">
      <c r="A20" s="1">
        <v>2010</v>
      </c>
      <c r="B20" s="56">
        <v>39819</v>
      </c>
      <c r="C20" s="59">
        <v>117.75543397900341</v>
      </c>
      <c r="D20" s="13">
        <v>197109</v>
      </c>
      <c r="E20" s="14">
        <v>106.9517846097082</v>
      </c>
      <c r="F20" s="13">
        <v>83142</v>
      </c>
      <c r="G20" s="14">
        <v>108.56314634910686</v>
      </c>
      <c r="H20" s="13">
        <v>113967</v>
      </c>
      <c r="I20" s="24">
        <v>105.80518781216925</v>
      </c>
      <c r="J20" s="57">
        <v>9857</v>
      </c>
      <c r="K20" s="14">
        <v>112.20261809903245</v>
      </c>
      <c r="L20" s="20">
        <v>149277</v>
      </c>
      <c r="M20" s="14">
        <v>85.351866251944003</v>
      </c>
      <c r="N20" s="13">
        <v>85488</v>
      </c>
      <c r="O20" s="14">
        <v>72.693877551020407</v>
      </c>
      <c r="P20" s="13">
        <v>44779</v>
      </c>
      <c r="Q20" s="14">
        <v>117.26548997014612</v>
      </c>
      <c r="R20" s="13">
        <v>19010</v>
      </c>
      <c r="S20" s="14">
        <v>99.476713762428048</v>
      </c>
      <c r="T20" s="28"/>
    </row>
    <row r="21" spans="1:20" x14ac:dyDescent="0.25">
      <c r="A21" s="1">
        <v>2011</v>
      </c>
      <c r="B21" s="56">
        <v>47887</v>
      </c>
      <c r="C21" s="59">
        <v>120.26168412064592</v>
      </c>
      <c r="D21" s="13">
        <v>179107</v>
      </c>
      <c r="E21" s="14">
        <v>90.86698222810729</v>
      </c>
      <c r="F21" s="13">
        <v>77044</v>
      </c>
      <c r="G21" s="14">
        <v>92.6655601260494</v>
      </c>
      <c r="H21" s="13">
        <v>102063</v>
      </c>
      <c r="I21" s="24">
        <v>89.554871146910955</v>
      </c>
      <c r="J21" s="57">
        <v>11164</v>
      </c>
      <c r="K21" s="14">
        <v>113.25961245815157</v>
      </c>
      <c r="L21" s="20">
        <v>143078</v>
      </c>
      <c r="M21" s="14">
        <v>95.847987298780126</v>
      </c>
      <c r="N21" s="13">
        <v>78967</v>
      </c>
      <c r="O21" s="14">
        <v>92.37202882275875</v>
      </c>
      <c r="P21" s="13">
        <v>52681</v>
      </c>
      <c r="Q21" s="14">
        <v>117.64666473123562</v>
      </c>
      <c r="R21" s="13">
        <v>11430</v>
      </c>
      <c r="S21" s="14">
        <v>60.131509731720143</v>
      </c>
      <c r="T21" s="28"/>
    </row>
    <row r="22" spans="1:20" x14ac:dyDescent="0.25">
      <c r="A22" s="1">
        <v>2012</v>
      </c>
      <c r="B22" s="56">
        <v>40811</v>
      </c>
      <c r="C22" s="59">
        <v>85.22354710046568</v>
      </c>
      <c r="D22" s="29">
        <v>149157</v>
      </c>
      <c r="E22" s="30">
        <v>83.278152166023673</v>
      </c>
      <c r="F22" s="29">
        <v>78001</v>
      </c>
      <c r="G22" s="30">
        <v>101.24214734437464</v>
      </c>
      <c r="H22" s="29">
        <v>71156</v>
      </c>
      <c r="I22" s="31">
        <v>69.717723366940035</v>
      </c>
      <c r="J22" s="60">
        <v>9302</v>
      </c>
      <c r="K22" s="30">
        <v>83.321390182730198</v>
      </c>
      <c r="L22" s="32">
        <v>140373</v>
      </c>
      <c r="M22" s="30">
        <v>98.109422832301263</v>
      </c>
      <c r="N22" s="29">
        <v>73379</v>
      </c>
      <c r="O22" s="30">
        <v>92.923626324920534</v>
      </c>
      <c r="P22" s="29">
        <v>52023</v>
      </c>
      <c r="Q22" s="30">
        <v>98.75097283650652</v>
      </c>
      <c r="R22" s="29">
        <v>14971</v>
      </c>
      <c r="S22" s="30">
        <v>130.97987751531059</v>
      </c>
      <c r="T22" s="28"/>
    </row>
    <row r="23" spans="1:20" x14ac:dyDescent="0.25">
      <c r="A23" s="1">
        <v>2013</v>
      </c>
      <c r="B23" s="56">
        <v>41687</v>
      </c>
      <c r="C23" s="59">
        <v>102.14648011565511</v>
      </c>
      <c r="D23" s="29">
        <v>149853</v>
      </c>
      <c r="E23" s="30">
        <v>100.4666224179891</v>
      </c>
      <c r="F23" s="29">
        <v>67218</v>
      </c>
      <c r="G23" s="30">
        <v>86.175818258740279</v>
      </c>
      <c r="H23" s="29">
        <v>82635</v>
      </c>
      <c r="I23" s="31">
        <v>116.1321603237956</v>
      </c>
      <c r="J23" s="60">
        <v>10206</v>
      </c>
      <c r="K23" s="30">
        <v>109.71834014190496</v>
      </c>
      <c r="L23" s="32">
        <v>141024</v>
      </c>
      <c r="M23" s="30">
        <v>100.4630520114267</v>
      </c>
      <c r="N23" s="29">
        <v>66662</v>
      </c>
      <c r="O23" s="30">
        <v>90.846154894452098</v>
      </c>
      <c r="P23" s="29">
        <v>50655</v>
      </c>
      <c r="Q23" s="30">
        <v>97.368471637544928</v>
      </c>
      <c r="R23" s="29">
        <v>23707</v>
      </c>
      <c r="S23" s="30">
        <v>158.35281544319017</v>
      </c>
      <c r="T23" s="28"/>
    </row>
    <row r="24" spans="1:20" x14ac:dyDescent="0.25">
      <c r="A24" s="1">
        <v>2014</v>
      </c>
      <c r="B24" s="56">
        <v>46233</v>
      </c>
      <c r="C24" s="59">
        <v>110.90507832177899</v>
      </c>
      <c r="D24" s="13">
        <v>185872</v>
      </c>
      <c r="E24" s="14">
        <v>124.03622216438777</v>
      </c>
      <c r="F24" s="13">
        <v>69079</v>
      </c>
      <c r="G24" s="14">
        <f>+F24/F23*100</f>
        <v>102.76860364783242</v>
      </c>
      <c r="H24" s="76">
        <v>116793</v>
      </c>
      <c r="I24" s="24">
        <f>+H24/H23*100</f>
        <v>141.33599564349245</v>
      </c>
      <c r="J24" s="57">
        <v>13271</v>
      </c>
      <c r="K24" s="14">
        <v>130.03135410542819</v>
      </c>
      <c r="L24" s="20">
        <v>163435</v>
      </c>
      <c r="M24" s="14">
        <v>115.89162128432039</v>
      </c>
      <c r="N24" s="13">
        <v>82007</v>
      </c>
      <c r="O24" s="14">
        <v>123.01911133779365</v>
      </c>
      <c r="P24" s="13">
        <v>49069</v>
      </c>
      <c r="Q24" s="14">
        <v>96.869015891817185</v>
      </c>
      <c r="R24" s="13">
        <v>32359</v>
      </c>
      <c r="S24" s="14">
        <v>136.49554983760069</v>
      </c>
      <c r="T24" s="75"/>
    </row>
    <row r="25" spans="1:20" x14ac:dyDescent="0.25">
      <c r="A25" s="1">
        <v>2015</v>
      </c>
      <c r="B25" s="56">
        <v>48418</v>
      </c>
      <c r="C25" s="59">
        <v>104.72606147124348</v>
      </c>
      <c r="D25" s="13">
        <v>187322</v>
      </c>
      <c r="E25" s="14">
        <v>100.78010674012224</v>
      </c>
      <c r="F25" s="13">
        <v>70740</v>
      </c>
      <c r="G25" s="14">
        <v>102.40449340610027</v>
      </c>
      <c r="H25" s="76">
        <v>116582</v>
      </c>
      <c r="I25" s="24">
        <v>99.819338487751835</v>
      </c>
      <c r="J25" s="57">
        <v>13640</v>
      </c>
      <c r="K25" s="14">
        <v>102.7804988320398</v>
      </c>
      <c r="L25" s="20">
        <v>125136</v>
      </c>
      <c r="M25" s="14">
        <v>76.56621898614128</v>
      </c>
      <c r="N25" s="13">
        <v>61556</v>
      </c>
      <c r="O25" s="14">
        <v>75.061884961039908</v>
      </c>
      <c r="P25" s="13">
        <v>43187</v>
      </c>
      <c r="Q25" s="14">
        <v>88.012798304428458</v>
      </c>
      <c r="R25" s="13">
        <v>20393</v>
      </c>
      <c r="S25" s="14">
        <v>63.021106956333625</v>
      </c>
      <c r="T25" s="75"/>
    </row>
    <row r="26" spans="1:20" x14ac:dyDescent="0.25">
      <c r="A26" s="1">
        <v>2016</v>
      </c>
      <c r="B26" s="56">
        <v>61358</v>
      </c>
      <c r="C26" s="59">
        <v>126.72559791812962</v>
      </c>
      <c r="D26" s="13">
        <v>185399</v>
      </c>
      <c r="E26" s="14">
        <v>98.973425438549668</v>
      </c>
      <c r="F26" s="13">
        <v>86071</v>
      </c>
      <c r="G26" s="14">
        <v>121.67232117613797</v>
      </c>
      <c r="H26" s="76">
        <v>99328</v>
      </c>
      <c r="I26" s="24">
        <v>85.200116656087559</v>
      </c>
      <c r="J26" s="57">
        <v>18391</v>
      </c>
      <c r="K26" s="14">
        <v>134.83137829912025</v>
      </c>
      <c r="L26" s="20">
        <v>128964</v>
      </c>
      <c r="M26" s="14">
        <v>103.05907172995781</v>
      </c>
      <c r="N26" s="13">
        <v>62255</v>
      </c>
      <c r="O26" s="14">
        <v>101.13555136786016</v>
      </c>
      <c r="P26" s="13">
        <v>47375</v>
      </c>
      <c r="Q26" s="14">
        <v>109.69736263227361</v>
      </c>
      <c r="R26" s="13">
        <v>19334</v>
      </c>
      <c r="S26" s="14">
        <v>94.80704163193252</v>
      </c>
      <c r="T26" s="75"/>
    </row>
    <row r="27" spans="1:20" x14ac:dyDescent="0.25">
      <c r="A27" s="1">
        <v>2017</v>
      </c>
      <c r="B27" s="56">
        <v>61515</v>
      </c>
      <c r="C27" s="59">
        <f>+B27/B26*100</f>
        <v>100.255875354477</v>
      </c>
      <c r="D27" s="13">
        <v>202552</v>
      </c>
      <c r="E27" s="14">
        <f>+D27/D26*100</f>
        <v>109.25193771271691</v>
      </c>
      <c r="F27" s="13">
        <v>93343</v>
      </c>
      <c r="G27" s="14">
        <f>+F27/F26*100</f>
        <v>108.44883874940456</v>
      </c>
      <c r="H27" s="76">
        <v>109209</v>
      </c>
      <c r="I27" s="24">
        <f>+H27/H26*100</f>
        <v>109.94784954896907</v>
      </c>
      <c r="J27" s="57">
        <v>17376</v>
      </c>
      <c r="K27" s="14">
        <v>94.480996139416021</v>
      </c>
      <c r="L27" s="20">
        <v>131112</v>
      </c>
      <c r="M27" s="14">
        <v>101.66558109239787</v>
      </c>
      <c r="N27" s="13">
        <v>66934</v>
      </c>
      <c r="O27" s="14">
        <v>107.5158621797446</v>
      </c>
      <c r="P27" s="13">
        <v>47383</v>
      </c>
      <c r="Q27" s="14">
        <v>100.01688654353562</v>
      </c>
      <c r="R27" s="13">
        <v>16795</v>
      </c>
      <c r="S27" s="14">
        <v>86.867694217440786</v>
      </c>
      <c r="T27" s="75"/>
    </row>
    <row r="28" spans="1:20" x14ac:dyDescent="0.25">
      <c r="A28" s="2" t="s">
        <v>3</v>
      </c>
      <c r="B28" s="44">
        <v>8917</v>
      </c>
      <c r="C28" s="9" t="s">
        <v>26</v>
      </c>
      <c r="D28" s="12">
        <v>25211</v>
      </c>
      <c r="E28" s="9" t="s">
        <v>26</v>
      </c>
      <c r="F28" s="12">
        <v>13929</v>
      </c>
      <c r="G28" s="9" t="s">
        <v>26</v>
      </c>
      <c r="H28" s="12">
        <v>11282</v>
      </c>
      <c r="I28" s="23" t="s">
        <v>26</v>
      </c>
      <c r="J28" s="58">
        <v>11027</v>
      </c>
      <c r="K28" s="9" t="s">
        <v>26</v>
      </c>
      <c r="L28" s="40">
        <v>96026</v>
      </c>
      <c r="M28" s="9" t="s">
        <v>26</v>
      </c>
      <c r="N28" s="12">
        <v>61539</v>
      </c>
      <c r="O28" s="9" t="s">
        <v>26</v>
      </c>
      <c r="P28" s="12">
        <v>33709</v>
      </c>
      <c r="Q28" s="9" t="s">
        <v>26</v>
      </c>
      <c r="R28" s="12">
        <v>778</v>
      </c>
      <c r="S28" s="9" t="s">
        <v>26</v>
      </c>
    </row>
    <row r="29" spans="1:20" x14ac:dyDescent="0.25">
      <c r="A29" s="3" t="s">
        <v>4</v>
      </c>
      <c r="B29" s="41">
        <v>9433</v>
      </c>
      <c r="C29" s="10" t="s">
        <v>26</v>
      </c>
      <c r="D29" s="13">
        <v>29616</v>
      </c>
      <c r="E29" s="10" t="s">
        <v>26</v>
      </c>
      <c r="F29" s="13">
        <v>20108</v>
      </c>
      <c r="G29" s="10" t="s">
        <v>26</v>
      </c>
      <c r="H29" s="13">
        <v>9508</v>
      </c>
      <c r="I29" s="26" t="s">
        <v>26</v>
      </c>
      <c r="J29" s="45">
        <v>11009</v>
      </c>
      <c r="K29" s="10" t="s">
        <v>26</v>
      </c>
      <c r="L29" s="20">
        <v>94629</v>
      </c>
      <c r="M29" s="10" t="s">
        <v>26</v>
      </c>
      <c r="N29" s="13">
        <v>58685</v>
      </c>
      <c r="O29" s="10" t="s">
        <v>26</v>
      </c>
      <c r="P29" s="13">
        <v>35189</v>
      </c>
      <c r="Q29" s="10" t="s">
        <v>26</v>
      </c>
      <c r="R29" s="13">
        <v>755</v>
      </c>
      <c r="S29" s="10" t="s">
        <v>26</v>
      </c>
    </row>
    <row r="30" spans="1:20" x14ac:dyDescent="0.25">
      <c r="A30" s="4" t="s">
        <v>5</v>
      </c>
      <c r="B30" s="42">
        <v>11324</v>
      </c>
      <c r="C30" s="10" t="s">
        <v>26</v>
      </c>
      <c r="D30" s="13">
        <v>35746</v>
      </c>
      <c r="E30" s="10" t="s">
        <v>26</v>
      </c>
      <c r="F30" s="13">
        <v>20814</v>
      </c>
      <c r="G30" s="10" t="s">
        <v>26</v>
      </c>
      <c r="H30" s="13">
        <v>14932</v>
      </c>
      <c r="I30" s="26" t="s">
        <v>26</v>
      </c>
      <c r="J30" s="45">
        <v>11553</v>
      </c>
      <c r="K30" s="10" t="s">
        <v>26</v>
      </c>
      <c r="L30" s="20">
        <v>102621</v>
      </c>
      <c r="M30" s="10" t="s">
        <v>26</v>
      </c>
      <c r="N30" s="13">
        <v>60955</v>
      </c>
      <c r="O30" s="10" t="s">
        <v>26</v>
      </c>
      <c r="P30" s="13">
        <v>33874</v>
      </c>
      <c r="Q30" s="10" t="s">
        <v>26</v>
      </c>
      <c r="R30" s="13">
        <v>7792</v>
      </c>
      <c r="S30" s="10" t="s">
        <v>26</v>
      </c>
    </row>
    <row r="31" spans="1:20" x14ac:dyDescent="0.25">
      <c r="A31" s="4" t="s">
        <v>6</v>
      </c>
      <c r="B31" s="43">
        <v>9357</v>
      </c>
      <c r="C31" s="19" t="s">
        <v>26</v>
      </c>
      <c r="D31" s="16">
        <v>38349</v>
      </c>
      <c r="E31" s="19" t="s">
        <v>26</v>
      </c>
      <c r="F31" s="16">
        <v>18896</v>
      </c>
      <c r="G31" s="19" t="s">
        <v>26</v>
      </c>
      <c r="H31" s="16">
        <v>19453</v>
      </c>
      <c r="I31" s="27" t="s">
        <v>26</v>
      </c>
      <c r="J31" s="46">
        <v>8686</v>
      </c>
      <c r="K31" s="19" t="s">
        <v>26</v>
      </c>
      <c r="L31" s="21">
        <v>106012</v>
      </c>
      <c r="M31" s="19" t="s">
        <v>26</v>
      </c>
      <c r="N31" s="16">
        <v>68623</v>
      </c>
      <c r="O31" s="19" t="s">
        <v>26</v>
      </c>
      <c r="P31" s="16">
        <v>29728</v>
      </c>
      <c r="Q31" s="19" t="s">
        <v>26</v>
      </c>
      <c r="R31" s="16">
        <v>7661</v>
      </c>
      <c r="S31" s="19" t="s">
        <v>26</v>
      </c>
    </row>
    <row r="32" spans="1:20" x14ac:dyDescent="0.25">
      <c r="A32" s="2" t="s">
        <v>7</v>
      </c>
      <c r="B32" s="44">
        <v>5882</v>
      </c>
      <c r="C32" s="54">
        <v>65.963889200403727</v>
      </c>
      <c r="D32" s="13">
        <v>22825</v>
      </c>
      <c r="E32" s="14">
        <v>90.535877196461868</v>
      </c>
      <c r="F32" s="13">
        <v>13986</v>
      </c>
      <c r="G32" s="14">
        <v>100.40921817790223</v>
      </c>
      <c r="H32" s="13">
        <v>8839</v>
      </c>
      <c r="I32" s="24">
        <v>78.346037936536078</v>
      </c>
      <c r="J32" s="47">
        <v>8615</v>
      </c>
      <c r="K32" s="14">
        <v>78.126416976512189</v>
      </c>
      <c r="L32" s="20">
        <v>101269</v>
      </c>
      <c r="M32" s="14">
        <v>105.45997958886136</v>
      </c>
      <c r="N32" s="13">
        <v>68803</v>
      </c>
      <c r="O32" s="14">
        <v>111.80389671590373</v>
      </c>
      <c r="P32" s="13">
        <v>31871</v>
      </c>
      <c r="Q32" s="14">
        <v>94.547450235842064</v>
      </c>
      <c r="R32" s="13">
        <v>595</v>
      </c>
      <c r="S32" s="14">
        <v>76.47814910025707</v>
      </c>
    </row>
    <row r="33" spans="1:19" x14ac:dyDescent="0.25">
      <c r="A33" s="3" t="s">
        <v>4</v>
      </c>
      <c r="B33" s="41">
        <v>9029</v>
      </c>
      <c r="C33" s="51">
        <v>95.717163150641355</v>
      </c>
      <c r="D33" s="13">
        <v>29996</v>
      </c>
      <c r="E33" s="14">
        <v>101.28309022150188</v>
      </c>
      <c r="F33" s="13">
        <v>18074</v>
      </c>
      <c r="G33" s="14">
        <v>89.884623035607717</v>
      </c>
      <c r="H33" s="13">
        <v>11922</v>
      </c>
      <c r="I33" s="24">
        <v>125.38914598233066</v>
      </c>
      <c r="J33" s="47">
        <v>10226</v>
      </c>
      <c r="K33" s="30">
        <v>92.887637387591965</v>
      </c>
      <c r="L33" s="20">
        <v>101318</v>
      </c>
      <c r="M33" s="14">
        <v>107.06865759967874</v>
      </c>
      <c r="N33" s="13">
        <v>65328</v>
      </c>
      <c r="O33" s="14">
        <v>111.31975803016103</v>
      </c>
      <c r="P33" s="13">
        <v>34156</v>
      </c>
      <c r="Q33" s="14">
        <v>97.06442354144761</v>
      </c>
      <c r="R33" s="13">
        <v>1834</v>
      </c>
      <c r="S33" s="14">
        <v>242.91390728476821</v>
      </c>
    </row>
    <row r="34" spans="1:19" x14ac:dyDescent="0.25">
      <c r="A34" s="4" t="s">
        <v>5</v>
      </c>
      <c r="B34" s="42">
        <v>9881</v>
      </c>
      <c r="C34" s="52">
        <v>87.257152949487818</v>
      </c>
      <c r="D34" s="13">
        <v>38700</v>
      </c>
      <c r="E34" s="14">
        <v>108.26386169081856</v>
      </c>
      <c r="F34" s="13">
        <v>21048</v>
      </c>
      <c r="G34" s="14">
        <v>101.12424329778034</v>
      </c>
      <c r="H34" s="13">
        <v>17652</v>
      </c>
      <c r="I34" s="24">
        <v>118.21591213501206</v>
      </c>
      <c r="J34" s="47">
        <v>10394</v>
      </c>
      <c r="K34" s="30">
        <v>89.967973686488349</v>
      </c>
      <c r="L34" s="20">
        <v>103567</v>
      </c>
      <c r="M34" s="14">
        <v>100.92183861003107</v>
      </c>
      <c r="N34" s="13">
        <v>67758</v>
      </c>
      <c r="O34" s="14">
        <v>111.16069231400215</v>
      </c>
      <c r="P34" s="13">
        <v>34274</v>
      </c>
      <c r="Q34" s="14">
        <v>101.18084666706028</v>
      </c>
      <c r="R34" s="13">
        <v>1535</v>
      </c>
      <c r="S34" s="14">
        <v>19.699691991786448</v>
      </c>
    </row>
    <row r="35" spans="1:19" x14ac:dyDescent="0.25">
      <c r="A35" s="4" t="s">
        <v>6</v>
      </c>
      <c r="B35" s="43">
        <v>8449</v>
      </c>
      <c r="C35" s="53">
        <v>90.296035053970286</v>
      </c>
      <c r="D35" s="16">
        <v>36044</v>
      </c>
      <c r="E35" s="17">
        <v>93.98941302250384</v>
      </c>
      <c r="F35" s="16">
        <v>23353</v>
      </c>
      <c r="G35" s="17">
        <v>123.58700254022014</v>
      </c>
      <c r="H35" s="16">
        <v>12691</v>
      </c>
      <c r="I35" s="25">
        <v>65.239294710327457</v>
      </c>
      <c r="J35" s="48">
        <v>7918</v>
      </c>
      <c r="K35" s="35">
        <v>91.158185586000457</v>
      </c>
      <c r="L35" s="21">
        <v>96822</v>
      </c>
      <c r="M35" s="17">
        <v>91.331170056220046</v>
      </c>
      <c r="N35" s="16">
        <v>61819</v>
      </c>
      <c r="O35" s="17">
        <v>90.084956938635727</v>
      </c>
      <c r="P35" s="16">
        <v>32413</v>
      </c>
      <c r="Q35" s="17">
        <v>109.03188912809472</v>
      </c>
      <c r="R35" s="16">
        <v>2590</v>
      </c>
      <c r="S35" s="17">
        <v>33.807596919462213</v>
      </c>
    </row>
    <row r="36" spans="1:19" x14ac:dyDescent="0.25">
      <c r="A36" s="2" t="s">
        <v>8</v>
      </c>
      <c r="B36" s="41">
        <v>6354</v>
      </c>
      <c r="C36" s="51">
        <v>108.02448146888813</v>
      </c>
      <c r="D36" s="13">
        <v>32829</v>
      </c>
      <c r="E36" s="14">
        <v>143.82913472070098</v>
      </c>
      <c r="F36" s="13">
        <v>17014</v>
      </c>
      <c r="G36" s="14">
        <v>121.65022165022165</v>
      </c>
      <c r="H36" s="13">
        <v>15815</v>
      </c>
      <c r="I36" s="24">
        <v>178.9229550854169</v>
      </c>
      <c r="J36" s="47">
        <v>8913</v>
      </c>
      <c r="K36" s="30">
        <v>103.45908299477655</v>
      </c>
      <c r="L36" s="20">
        <v>109518</v>
      </c>
      <c r="M36" s="14">
        <v>108.14563193079817</v>
      </c>
      <c r="N36" s="13">
        <v>71385</v>
      </c>
      <c r="O36" s="14">
        <v>103.75274333967997</v>
      </c>
      <c r="P36" s="13">
        <v>34691</v>
      </c>
      <c r="Q36" s="14">
        <v>108.84816918201501</v>
      </c>
      <c r="R36" s="13">
        <v>3442</v>
      </c>
      <c r="S36" s="14">
        <v>578.48739495798316</v>
      </c>
    </row>
    <row r="37" spans="1:19" x14ac:dyDescent="0.25">
      <c r="A37" s="3" t="s">
        <v>4</v>
      </c>
      <c r="B37" s="41">
        <v>8632</v>
      </c>
      <c r="C37" s="51">
        <v>95.603056816923242</v>
      </c>
      <c r="D37" s="13">
        <v>39406</v>
      </c>
      <c r="E37" s="14">
        <v>131.37084944659287</v>
      </c>
      <c r="F37" s="13">
        <v>19725</v>
      </c>
      <c r="G37" s="14">
        <v>109.1346685847073</v>
      </c>
      <c r="H37" s="13">
        <v>19681</v>
      </c>
      <c r="I37" s="24">
        <v>165.08136218755243</v>
      </c>
      <c r="J37" s="47">
        <v>9705</v>
      </c>
      <c r="K37" s="30">
        <v>94.905143751222383</v>
      </c>
      <c r="L37" s="20">
        <v>111965</v>
      </c>
      <c r="M37" s="14">
        <v>110.50849799640736</v>
      </c>
      <c r="N37" s="13">
        <v>75144</v>
      </c>
      <c r="O37" s="14">
        <v>115.02571638501102</v>
      </c>
      <c r="P37" s="13">
        <v>33292</v>
      </c>
      <c r="Q37" s="14">
        <v>97.470429792715777</v>
      </c>
      <c r="R37" s="13">
        <v>3529</v>
      </c>
      <c r="S37" s="14">
        <v>192.42093784078517</v>
      </c>
    </row>
    <row r="38" spans="1:19" x14ac:dyDescent="0.25">
      <c r="A38" s="4" t="s">
        <v>5</v>
      </c>
      <c r="B38" s="42">
        <v>9489</v>
      </c>
      <c r="C38" s="52">
        <v>96.032790203420703</v>
      </c>
      <c r="D38" s="13">
        <v>35011</v>
      </c>
      <c r="E38" s="14">
        <v>90.467700258397926</v>
      </c>
      <c r="F38" s="13">
        <v>20450</v>
      </c>
      <c r="G38" s="14">
        <v>97.158874952489555</v>
      </c>
      <c r="H38" s="13">
        <v>14561</v>
      </c>
      <c r="I38" s="24">
        <v>82.489236347156123</v>
      </c>
      <c r="J38" s="47">
        <v>9842</v>
      </c>
      <c r="K38" s="30">
        <v>94.689243794496818</v>
      </c>
      <c r="L38" s="20">
        <v>105330</v>
      </c>
      <c r="M38" s="14">
        <v>101.70227968368302</v>
      </c>
      <c r="N38" s="13">
        <v>72222</v>
      </c>
      <c r="O38" s="14">
        <v>106.58815195253698</v>
      </c>
      <c r="P38" s="13">
        <v>30085</v>
      </c>
      <c r="Q38" s="14">
        <v>87.777907451712665</v>
      </c>
      <c r="R38" s="13">
        <v>3023</v>
      </c>
      <c r="S38" s="14">
        <v>196.93811074918565</v>
      </c>
    </row>
    <row r="39" spans="1:19" x14ac:dyDescent="0.25">
      <c r="A39" s="4" t="s">
        <v>6</v>
      </c>
      <c r="B39" s="42">
        <v>8129</v>
      </c>
      <c r="C39" s="52">
        <v>96.2125695348562</v>
      </c>
      <c r="D39" s="16">
        <v>47061</v>
      </c>
      <c r="E39" s="17">
        <v>130.5654200421707</v>
      </c>
      <c r="F39" s="16">
        <v>22792</v>
      </c>
      <c r="G39" s="17">
        <v>97.597739048516246</v>
      </c>
      <c r="H39" s="16">
        <v>24269</v>
      </c>
      <c r="I39" s="25">
        <v>191.2300055157198</v>
      </c>
      <c r="J39" s="48">
        <v>7595</v>
      </c>
      <c r="K39" s="35">
        <v>95.920687042182379</v>
      </c>
      <c r="L39" s="21">
        <v>111490</v>
      </c>
      <c r="M39" s="17">
        <v>115.14944950527773</v>
      </c>
      <c r="N39" s="16">
        <v>77291</v>
      </c>
      <c r="O39" s="17">
        <v>125.02790404244651</v>
      </c>
      <c r="P39" s="16">
        <v>31009</v>
      </c>
      <c r="Q39" s="17">
        <v>95.668404652454271</v>
      </c>
      <c r="R39" s="16">
        <v>3190</v>
      </c>
      <c r="S39" s="17">
        <v>123.16602316602317</v>
      </c>
    </row>
    <row r="40" spans="1:19" x14ac:dyDescent="0.25">
      <c r="A40" s="2" t="s">
        <v>9</v>
      </c>
      <c r="B40" s="44">
        <v>6432</v>
      </c>
      <c r="C40" s="54">
        <v>101.2275731822474</v>
      </c>
      <c r="D40" s="13">
        <v>26591</v>
      </c>
      <c r="E40" s="14">
        <v>80.998507417222569</v>
      </c>
      <c r="F40" s="13">
        <v>17105</v>
      </c>
      <c r="G40" s="14">
        <v>100.53485364993536</v>
      </c>
      <c r="H40" s="13">
        <v>9486</v>
      </c>
      <c r="I40" s="24">
        <v>59.981030667088206</v>
      </c>
      <c r="J40" s="47">
        <v>9120</v>
      </c>
      <c r="K40" s="30">
        <v>102.32245035341636</v>
      </c>
      <c r="L40" s="20">
        <v>115697</v>
      </c>
      <c r="M40" s="14">
        <v>105.64199492320896</v>
      </c>
      <c r="N40" s="13">
        <v>79210</v>
      </c>
      <c r="O40" s="14">
        <v>110.96168662884361</v>
      </c>
      <c r="P40" s="13">
        <v>33865</v>
      </c>
      <c r="Q40" s="14">
        <v>97.618978985904121</v>
      </c>
      <c r="R40" s="13">
        <v>2622</v>
      </c>
      <c r="S40" s="14">
        <v>76.176641487507268</v>
      </c>
    </row>
    <row r="41" spans="1:19" x14ac:dyDescent="0.25">
      <c r="A41" s="3" t="s">
        <v>4</v>
      </c>
      <c r="B41" s="41">
        <v>9477</v>
      </c>
      <c r="C41" s="51">
        <v>109.78915662650604</v>
      </c>
      <c r="D41" s="13">
        <v>40901</v>
      </c>
      <c r="E41" s="14">
        <v>103.79383850175101</v>
      </c>
      <c r="F41" s="13">
        <v>18914</v>
      </c>
      <c r="G41" s="14">
        <v>95.888466413181234</v>
      </c>
      <c r="H41" s="13">
        <v>21987</v>
      </c>
      <c r="I41" s="24">
        <v>111.71688430465932</v>
      </c>
      <c r="J41" s="47">
        <v>9726</v>
      </c>
      <c r="K41" s="30">
        <v>100.21638330757341</v>
      </c>
      <c r="L41" s="20">
        <v>117882</v>
      </c>
      <c r="M41" s="14">
        <v>105.28468717902916</v>
      </c>
      <c r="N41" s="13">
        <v>83110</v>
      </c>
      <c r="O41" s="14">
        <v>110.600979452784</v>
      </c>
      <c r="P41" s="13">
        <v>32949</v>
      </c>
      <c r="Q41" s="14">
        <v>98.969722455845243</v>
      </c>
      <c r="R41" s="13">
        <v>1823</v>
      </c>
      <c r="S41" s="14">
        <v>51.657693397563051</v>
      </c>
    </row>
    <row r="42" spans="1:19" x14ac:dyDescent="0.25">
      <c r="A42" s="4" t="s">
        <v>5</v>
      </c>
      <c r="B42" s="42">
        <v>10271</v>
      </c>
      <c r="C42" s="52">
        <v>108.24112129834545</v>
      </c>
      <c r="D42" s="13">
        <v>39447</v>
      </c>
      <c r="E42" s="14">
        <v>112.67030361886263</v>
      </c>
      <c r="F42" s="13">
        <v>23796</v>
      </c>
      <c r="G42" s="14">
        <v>116.36185819070906</v>
      </c>
      <c r="H42" s="13">
        <v>15651</v>
      </c>
      <c r="I42" s="24">
        <v>107.48574960510955</v>
      </c>
      <c r="J42" s="47">
        <v>10575</v>
      </c>
      <c r="K42" s="30">
        <v>107.44767323714693</v>
      </c>
      <c r="L42" s="20">
        <v>117188</v>
      </c>
      <c r="M42" s="14">
        <v>111.25795120098738</v>
      </c>
      <c r="N42" s="13">
        <v>82292</v>
      </c>
      <c r="O42" s="14">
        <v>113.94311982498408</v>
      </c>
      <c r="P42" s="13">
        <v>32238</v>
      </c>
      <c r="Q42" s="14">
        <v>107.15639022768822</v>
      </c>
      <c r="R42" s="13">
        <v>2658</v>
      </c>
      <c r="S42" s="14">
        <v>87.925901422428055</v>
      </c>
    </row>
    <row r="43" spans="1:19" x14ac:dyDescent="0.25">
      <c r="A43" s="4" t="s">
        <v>6</v>
      </c>
      <c r="B43" s="43">
        <v>10295</v>
      </c>
      <c r="C43" s="53">
        <v>126.6453438307295</v>
      </c>
      <c r="D43" s="16">
        <v>53955</v>
      </c>
      <c r="E43" s="17">
        <v>114.64907248039778</v>
      </c>
      <c r="F43" s="16">
        <v>23313</v>
      </c>
      <c r="G43" s="17">
        <v>102.28588978588979</v>
      </c>
      <c r="H43" s="16">
        <v>30642</v>
      </c>
      <c r="I43" s="25">
        <v>126.25983765297293</v>
      </c>
      <c r="J43" s="48">
        <v>8760</v>
      </c>
      <c r="K43" s="35">
        <v>115.33903884134298</v>
      </c>
      <c r="L43" s="21">
        <v>129123</v>
      </c>
      <c r="M43" s="17">
        <v>115.81576823033456</v>
      </c>
      <c r="N43" s="16">
        <v>93294</v>
      </c>
      <c r="O43" s="17">
        <v>120.70486861342201</v>
      </c>
      <c r="P43" s="16">
        <v>33416</v>
      </c>
      <c r="Q43" s="17">
        <v>107.7622625689316</v>
      </c>
      <c r="R43" s="16">
        <v>2413</v>
      </c>
      <c r="S43" s="17">
        <v>75.642633228840126</v>
      </c>
    </row>
    <row r="44" spans="1:19" x14ac:dyDescent="0.25">
      <c r="A44" s="2" t="s">
        <v>10</v>
      </c>
      <c r="B44" s="41">
        <v>5816</v>
      </c>
      <c r="C44" s="51">
        <v>90.422885572139293</v>
      </c>
      <c r="D44" s="13">
        <v>34552</v>
      </c>
      <c r="E44" s="14">
        <v>129.93870106426985</v>
      </c>
      <c r="F44" s="13">
        <v>17156</v>
      </c>
      <c r="G44" s="14">
        <v>100.29815843320667</v>
      </c>
      <c r="H44" s="13">
        <v>17396</v>
      </c>
      <c r="I44" s="24">
        <v>183.38604258907864</v>
      </c>
      <c r="J44" s="47">
        <v>9158</v>
      </c>
      <c r="K44" s="30">
        <v>100.41666666666667</v>
      </c>
      <c r="L44" s="20">
        <v>145329</v>
      </c>
      <c r="M44" s="14">
        <v>125.61172718393736</v>
      </c>
      <c r="N44" s="13">
        <v>103670</v>
      </c>
      <c r="O44" s="14">
        <v>130.87993940159072</v>
      </c>
      <c r="P44" s="13">
        <v>38961</v>
      </c>
      <c r="Q44" s="14">
        <v>115.04798464491364</v>
      </c>
      <c r="R44" s="13">
        <v>2698</v>
      </c>
      <c r="S44" s="14">
        <v>102.89855072463767</v>
      </c>
    </row>
    <row r="45" spans="1:19" x14ac:dyDescent="0.25">
      <c r="A45" s="3" t="s">
        <v>4</v>
      </c>
      <c r="B45" s="41">
        <v>9731</v>
      </c>
      <c r="C45" s="51">
        <v>102.68017305054342</v>
      </c>
      <c r="D45" s="13">
        <v>40613</v>
      </c>
      <c r="E45" s="14">
        <v>99.295860736901304</v>
      </c>
      <c r="F45" s="13">
        <v>21285</v>
      </c>
      <c r="G45" s="14">
        <v>112.53568785026964</v>
      </c>
      <c r="H45" s="13">
        <v>19328</v>
      </c>
      <c r="I45" s="24">
        <v>87.906490198753801</v>
      </c>
      <c r="J45" s="47">
        <v>11335</v>
      </c>
      <c r="K45" s="30">
        <v>116.54328603742545</v>
      </c>
      <c r="L45" s="20">
        <v>147982</v>
      </c>
      <c r="M45" s="14">
        <v>125.53400858485604</v>
      </c>
      <c r="N45" s="13">
        <v>102889</v>
      </c>
      <c r="O45" s="14">
        <v>123.79858019492241</v>
      </c>
      <c r="P45" s="13">
        <v>41099</v>
      </c>
      <c r="Q45" s="14">
        <v>124.73519681932683</v>
      </c>
      <c r="R45" s="13">
        <v>3994</v>
      </c>
      <c r="S45" s="14">
        <v>219.08941305540316</v>
      </c>
    </row>
    <row r="46" spans="1:19" x14ac:dyDescent="0.25">
      <c r="A46" s="4" t="s">
        <v>5</v>
      </c>
      <c r="B46" s="42">
        <v>10470</v>
      </c>
      <c r="C46" s="52">
        <v>101.93749391490606</v>
      </c>
      <c r="D46" s="13">
        <v>49224</v>
      </c>
      <c r="E46" s="14">
        <v>124.78515476462088</v>
      </c>
      <c r="F46" s="13">
        <v>25416</v>
      </c>
      <c r="G46" s="14">
        <v>106.80786686838124</v>
      </c>
      <c r="H46" s="13">
        <v>23808</v>
      </c>
      <c r="I46" s="24">
        <v>152.11807552233083</v>
      </c>
      <c r="J46" s="47">
        <v>11695</v>
      </c>
      <c r="K46" s="30">
        <v>110.59101654846334</v>
      </c>
      <c r="L46" s="20">
        <v>148049</v>
      </c>
      <c r="M46" s="14">
        <v>126.33460763900742</v>
      </c>
      <c r="N46" s="13">
        <v>105512</v>
      </c>
      <c r="O46" s="14">
        <v>128.2165945656929</v>
      </c>
      <c r="P46" s="13">
        <v>38986</v>
      </c>
      <c r="Q46" s="14">
        <v>120.93181959178609</v>
      </c>
      <c r="R46" s="13">
        <v>3551</v>
      </c>
      <c r="S46" s="14">
        <v>133.59668924003009</v>
      </c>
    </row>
    <row r="47" spans="1:19" x14ac:dyDescent="0.25">
      <c r="A47" s="4" t="s">
        <v>6</v>
      </c>
      <c r="B47" s="42">
        <v>10465</v>
      </c>
      <c r="C47" s="52">
        <v>101.65128703254007</v>
      </c>
      <c r="D47" s="16">
        <v>54344</v>
      </c>
      <c r="E47" s="17">
        <v>100.72097117968677</v>
      </c>
      <c r="F47" s="16">
        <v>31673</v>
      </c>
      <c r="G47" s="17">
        <v>135.85982070089651</v>
      </c>
      <c r="H47" s="16">
        <v>22671</v>
      </c>
      <c r="I47" s="25">
        <v>73.986684942236153</v>
      </c>
      <c r="J47" s="48">
        <v>8584</v>
      </c>
      <c r="K47" s="35">
        <v>97.990867579908681</v>
      </c>
      <c r="L47" s="21">
        <v>149768</v>
      </c>
      <c r="M47" s="17">
        <v>115.98863099525258</v>
      </c>
      <c r="N47" s="16">
        <v>107046</v>
      </c>
      <c r="O47" s="17">
        <v>114.74049778120778</v>
      </c>
      <c r="P47" s="16">
        <v>40292</v>
      </c>
      <c r="Q47" s="17">
        <v>120.57696911659086</v>
      </c>
      <c r="R47" s="16">
        <v>2430</v>
      </c>
      <c r="S47" s="17">
        <v>100.70451719850809</v>
      </c>
    </row>
    <row r="48" spans="1:19" x14ac:dyDescent="0.25">
      <c r="A48" s="2" t="s">
        <v>11</v>
      </c>
      <c r="B48" s="44">
        <v>8043</v>
      </c>
      <c r="C48" s="54">
        <v>138.29092159559835</v>
      </c>
      <c r="D48" s="13">
        <v>39914</v>
      </c>
      <c r="E48" s="14">
        <v>115.51863857374391</v>
      </c>
      <c r="F48" s="13">
        <v>22322</v>
      </c>
      <c r="G48" s="14">
        <v>130.11191419911401</v>
      </c>
      <c r="H48" s="13">
        <v>17592</v>
      </c>
      <c r="I48" s="24">
        <v>101.12669579213613</v>
      </c>
      <c r="J48" s="47">
        <v>10177</v>
      </c>
      <c r="K48" s="30">
        <v>111.12688359903909</v>
      </c>
      <c r="L48" s="20">
        <v>163944</v>
      </c>
      <c r="M48" s="14">
        <v>112.80886815432569</v>
      </c>
      <c r="N48" s="13">
        <v>121859</v>
      </c>
      <c r="O48" s="14">
        <v>117.54509501302208</v>
      </c>
      <c r="P48" s="13">
        <v>39584</v>
      </c>
      <c r="Q48" s="14">
        <v>101.59903493236826</v>
      </c>
      <c r="R48" s="13">
        <v>2501</v>
      </c>
      <c r="S48" s="14">
        <v>92.69829503335805</v>
      </c>
    </row>
    <row r="49" spans="1:19" x14ac:dyDescent="0.25">
      <c r="A49" s="3" t="s">
        <v>4</v>
      </c>
      <c r="B49" s="41">
        <v>11422</v>
      </c>
      <c r="C49" s="51">
        <v>117.37745349912649</v>
      </c>
      <c r="D49" s="13">
        <v>63902</v>
      </c>
      <c r="E49" s="14">
        <v>157.34370767980695</v>
      </c>
      <c r="F49" s="13">
        <v>26622</v>
      </c>
      <c r="G49" s="14">
        <v>125.0739957716702</v>
      </c>
      <c r="H49" s="13">
        <v>37280</v>
      </c>
      <c r="I49" s="24">
        <v>192.88079470198676</v>
      </c>
      <c r="J49" s="47">
        <v>11400</v>
      </c>
      <c r="K49" s="30">
        <v>100.57344508160564</v>
      </c>
      <c r="L49" s="20">
        <v>183588</v>
      </c>
      <c r="M49" s="14">
        <v>124.06103445013584</v>
      </c>
      <c r="N49" s="13">
        <v>132301</v>
      </c>
      <c r="O49" s="14">
        <v>128.58614623526324</v>
      </c>
      <c r="P49" s="13">
        <v>47978</v>
      </c>
      <c r="Q49" s="14">
        <v>116.73763351906372</v>
      </c>
      <c r="R49" s="13">
        <v>3309</v>
      </c>
      <c r="S49" s="14">
        <v>82.849273910866287</v>
      </c>
    </row>
    <row r="50" spans="1:19" x14ac:dyDescent="0.25">
      <c r="A50" s="4" t="s">
        <v>5</v>
      </c>
      <c r="B50" s="42">
        <v>11474</v>
      </c>
      <c r="C50" s="52">
        <v>109.58930276981853</v>
      </c>
      <c r="D50" s="13">
        <v>67701</v>
      </c>
      <c r="E50" s="14">
        <v>137.53656752803511</v>
      </c>
      <c r="F50" s="13">
        <v>25509</v>
      </c>
      <c r="G50" s="14">
        <v>100.36591123701606</v>
      </c>
      <c r="H50" s="13">
        <v>42192</v>
      </c>
      <c r="I50" s="24">
        <v>177.21774193548387</v>
      </c>
      <c r="J50" s="47">
        <v>11914</v>
      </c>
      <c r="K50" s="30">
        <v>101.87259512612228</v>
      </c>
      <c r="L50" s="20">
        <v>201829</v>
      </c>
      <c r="M50" s="14">
        <v>136.32581104904457</v>
      </c>
      <c r="N50" s="13">
        <v>152638</v>
      </c>
      <c r="O50" s="14">
        <v>144.66411403442262</v>
      </c>
      <c r="P50" s="13">
        <v>43321</v>
      </c>
      <c r="Q50" s="14">
        <v>111.11937618632331</v>
      </c>
      <c r="R50" s="13">
        <v>5870</v>
      </c>
      <c r="S50" s="14">
        <v>165.30554773303294</v>
      </c>
    </row>
    <row r="51" spans="1:19" x14ac:dyDescent="0.25">
      <c r="A51" s="4" t="s">
        <v>6</v>
      </c>
      <c r="B51" s="43">
        <v>10689</v>
      </c>
      <c r="C51" s="53">
        <v>102.14046822742475</v>
      </c>
      <c r="D51" s="16">
        <v>51386</v>
      </c>
      <c r="E51" s="17">
        <v>94.556896805535104</v>
      </c>
      <c r="F51" s="16">
        <v>20153</v>
      </c>
      <c r="G51" s="17">
        <v>63.62832696618571</v>
      </c>
      <c r="H51" s="16">
        <v>31233</v>
      </c>
      <c r="I51" s="25">
        <v>137.76630938202993</v>
      </c>
      <c r="J51" s="48">
        <v>9747</v>
      </c>
      <c r="K51" s="35">
        <v>113.54846225535881</v>
      </c>
      <c r="L51" s="21">
        <v>203079</v>
      </c>
      <c r="M51" s="17">
        <v>135.59572138240478</v>
      </c>
      <c r="N51" s="16">
        <v>150920</v>
      </c>
      <c r="O51" s="17">
        <v>140.98611811744485</v>
      </c>
      <c r="P51" s="16">
        <v>40883</v>
      </c>
      <c r="Q51" s="17">
        <v>101.46679241536782</v>
      </c>
      <c r="R51" s="16">
        <v>11276</v>
      </c>
      <c r="S51" s="17">
        <v>464.03292181069958</v>
      </c>
    </row>
    <row r="52" spans="1:19" x14ac:dyDescent="0.25">
      <c r="A52" s="2" t="s">
        <v>12</v>
      </c>
      <c r="B52" s="41">
        <v>7425</v>
      </c>
      <c r="C52" s="51">
        <v>92.316299888101454</v>
      </c>
      <c r="D52" s="13">
        <v>36881</v>
      </c>
      <c r="E52" s="14">
        <v>92.401162499373655</v>
      </c>
      <c r="F52" s="13">
        <v>20206</v>
      </c>
      <c r="G52" s="14">
        <v>90.520562673595549</v>
      </c>
      <c r="H52" s="13">
        <v>16675</v>
      </c>
      <c r="I52" s="24">
        <v>94.787403365165986</v>
      </c>
      <c r="J52" s="47">
        <v>10578</v>
      </c>
      <c r="K52" s="30">
        <v>103.9402574432544</v>
      </c>
      <c r="L52" s="20">
        <v>210466</v>
      </c>
      <c r="M52" s="14">
        <v>128.37676279705266</v>
      </c>
      <c r="N52" s="13">
        <v>152662</v>
      </c>
      <c r="O52" s="14">
        <v>125.277574902141</v>
      </c>
      <c r="P52" s="13">
        <v>45864</v>
      </c>
      <c r="Q52" s="14">
        <v>115.86499595796282</v>
      </c>
      <c r="R52" s="13">
        <v>11940</v>
      </c>
      <c r="S52" s="14">
        <v>477.4090363854458</v>
      </c>
    </row>
    <row r="53" spans="1:19" x14ac:dyDescent="0.25">
      <c r="A53" s="3" t="s">
        <v>4</v>
      </c>
      <c r="B53" s="41">
        <v>13172</v>
      </c>
      <c r="C53" s="51">
        <v>115.32130975310804</v>
      </c>
      <c r="D53" s="13">
        <v>47513</v>
      </c>
      <c r="E53" s="14">
        <v>74.35291540170887</v>
      </c>
      <c r="F53" s="13">
        <v>29191</v>
      </c>
      <c r="G53" s="14">
        <v>109.64991360528886</v>
      </c>
      <c r="H53" s="13">
        <v>18322</v>
      </c>
      <c r="I53" s="24">
        <v>49.146995708154506</v>
      </c>
      <c r="J53" s="47">
        <v>12238</v>
      </c>
      <c r="K53" s="30">
        <v>107.35087719298247</v>
      </c>
      <c r="L53" s="20">
        <v>207366</v>
      </c>
      <c r="M53" s="14">
        <v>112.95182691679196</v>
      </c>
      <c r="N53" s="13">
        <v>142924</v>
      </c>
      <c r="O53" s="14">
        <v>108.02941776706147</v>
      </c>
      <c r="P53" s="13">
        <v>52983</v>
      </c>
      <c r="Q53" s="14">
        <v>110.43186460461045</v>
      </c>
      <c r="R53" s="13">
        <v>11459</v>
      </c>
      <c r="S53" s="14">
        <v>346.29797521909944</v>
      </c>
    </row>
    <row r="54" spans="1:19" x14ac:dyDescent="0.25">
      <c r="A54" s="4" t="s">
        <v>5</v>
      </c>
      <c r="B54" s="42">
        <v>14066</v>
      </c>
      <c r="C54" s="52">
        <v>122.59020393934112</v>
      </c>
      <c r="D54" s="13">
        <v>61504</v>
      </c>
      <c r="E54" s="14">
        <v>90.846516299611523</v>
      </c>
      <c r="F54" s="13">
        <v>33330</v>
      </c>
      <c r="G54" s="14">
        <v>130.65976714100907</v>
      </c>
      <c r="H54" s="13">
        <v>28174</v>
      </c>
      <c r="I54" s="24">
        <v>66.775692074326884</v>
      </c>
      <c r="J54" s="47">
        <v>13403</v>
      </c>
      <c r="K54" s="30">
        <v>112.49790162833642</v>
      </c>
      <c r="L54" s="20">
        <v>209345</v>
      </c>
      <c r="M54" s="14">
        <v>103.72394452729785</v>
      </c>
      <c r="N54" s="13">
        <v>142849</v>
      </c>
      <c r="O54" s="14">
        <v>93.586787038614233</v>
      </c>
      <c r="P54" s="13">
        <v>55624</v>
      </c>
      <c r="Q54" s="14">
        <v>128.39962143071492</v>
      </c>
      <c r="R54" s="13">
        <v>10872</v>
      </c>
      <c r="S54" s="14">
        <v>185.21294718909712</v>
      </c>
    </row>
    <row r="55" spans="1:19" x14ac:dyDescent="0.25">
      <c r="A55" s="4" t="s">
        <v>6</v>
      </c>
      <c r="B55" s="42">
        <v>12402</v>
      </c>
      <c r="C55" s="52">
        <v>116.02582093741229</v>
      </c>
      <c r="D55" s="16">
        <v>49124</v>
      </c>
      <c r="E55" s="17">
        <v>95.598022807768658</v>
      </c>
      <c r="F55" s="16">
        <v>29864</v>
      </c>
      <c r="G55" s="17">
        <v>148.18637423708628</v>
      </c>
      <c r="H55" s="16">
        <v>19260</v>
      </c>
      <c r="I55" s="25">
        <v>61.665546057055046</v>
      </c>
      <c r="J55" s="48">
        <v>10513</v>
      </c>
      <c r="K55" s="35">
        <v>107.85882835744331</v>
      </c>
      <c r="L55" s="21">
        <v>195530</v>
      </c>
      <c r="M55" s="17">
        <v>96.282727411499962</v>
      </c>
      <c r="N55" s="16">
        <v>130345</v>
      </c>
      <c r="O55" s="17">
        <v>86.36694937715346</v>
      </c>
      <c r="P55" s="16">
        <v>53870</v>
      </c>
      <c r="Q55" s="17">
        <v>131.76625981459287</v>
      </c>
      <c r="R55" s="16">
        <v>11315</v>
      </c>
      <c r="S55" s="17">
        <v>100.34586732884001</v>
      </c>
    </row>
    <row r="56" spans="1:19" x14ac:dyDescent="0.25">
      <c r="A56" s="2" t="s">
        <v>13</v>
      </c>
      <c r="B56" s="44">
        <v>8657</v>
      </c>
      <c r="C56" s="54">
        <v>116.59259259259261</v>
      </c>
      <c r="D56" s="13">
        <v>47976</v>
      </c>
      <c r="E56" s="14">
        <v>130.08324069303978</v>
      </c>
      <c r="F56" s="13">
        <v>21073</v>
      </c>
      <c r="G56" s="14">
        <v>104.29080471147184</v>
      </c>
      <c r="H56" s="13">
        <v>26903</v>
      </c>
      <c r="I56" s="24">
        <v>161.33733133433284</v>
      </c>
      <c r="J56" s="47">
        <v>12141</v>
      </c>
      <c r="K56" s="30">
        <v>114.77595008508226</v>
      </c>
      <c r="L56" s="20">
        <v>212252</v>
      </c>
      <c r="M56" s="14">
        <v>100.84859312192944</v>
      </c>
      <c r="N56" s="13">
        <v>141598</v>
      </c>
      <c r="O56" s="14">
        <v>92.752616892219407</v>
      </c>
      <c r="P56" s="13">
        <v>59461</v>
      </c>
      <c r="Q56" s="14">
        <v>129.6463457177743</v>
      </c>
      <c r="R56" s="13">
        <v>11193</v>
      </c>
      <c r="S56" s="14">
        <v>93.743718592964825</v>
      </c>
    </row>
    <row r="57" spans="1:19" x14ac:dyDescent="0.25">
      <c r="A57" s="3" t="s">
        <v>4</v>
      </c>
      <c r="B57" s="41">
        <v>11695</v>
      </c>
      <c r="C57" s="51">
        <v>88.786820528393562</v>
      </c>
      <c r="D57" s="13">
        <v>57173</v>
      </c>
      <c r="E57" s="14">
        <v>120.33127775556163</v>
      </c>
      <c r="F57" s="13">
        <v>29777</v>
      </c>
      <c r="G57" s="14">
        <v>102.00746805522249</v>
      </c>
      <c r="H57" s="13">
        <v>27396</v>
      </c>
      <c r="I57" s="24">
        <v>149.52516100862351</v>
      </c>
      <c r="J57" s="47">
        <v>14111</v>
      </c>
      <c r="K57" s="30">
        <v>115.30478836411177</v>
      </c>
      <c r="L57" s="20">
        <v>214705</v>
      </c>
      <c r="M57" s="14">
        <v>103.53915299518725</v>
      </c>
      <c r="N57" s="13">
        <v>140677</v>
      </c>
      <c r="O57" s="14">
        <v>98.427835772858302</v>
      </c>
      <c r="P57" s="13">
        <v>60967</v>
      </c>
      <c r="Q57" s="14">
        <v>115.06898439121981</v>
      </c>
      <c r="R57" s="13">
        <v>13061</v>
      </c>
      <c r="S57" s="14">
        <v>113.98027751112663</v>
      </c>
    </row>
    <row r="58" spans="1:19" x14ac:dyDescent="0.25">
      <c r="A58" s="4" t="s">
        <v>5</v>
      </c>
      <c r="B58" s="42">
        <v>12923</v>
      </c>
      <c r="C58" s="52">
        <v>91.874022465519687</v>
      </c>
      <c r="D58" s="13">
        <v>65604</v>
      </c>
      <c r="E58" s="14">
        <v>106.6662330905307</v>
      </c>
      <c r="F58" s="13">
        <v>36698</v>
      </c>
      <c r="G58" s="14">
        <v>110.1050105010501</v>
      </c>
      <c r="H58" s="13">
        <v>28906</v>
      </c>
      <c r="I58" s="24">
        <v>102.59814012919712</v>
      </c>
      <c r="J58" s="47">
        <v>13910</v>
      </c>
      <c r="K58" s="30">
        <v>103.7827352085354</v>
      </c>
      <c r="L58" s="20">
        <v>211516</v>
      </c>
      <c r="M58" s="14">
        <v>101.03704411378347</v>
      </c>
      <c r="N58" s="13">
        <v>136653</v>
      </c>
      <c r="O58" s="14">
        <v>95.662552765507641</v>
      </c>
      <c r="P58" s="13">
        <v>63301</v>
      </c>
      <c r="Q58" s="14">
        <v>113.80159643319429</v>
      </c>
      <c r="R58" s="13">
        <v>11562</v>
      </c>
      <c r="S58" s="14">
        <v>106.34657836644593</v>
      </c>
    </row>
    <row r="59" spans="1:19" x14ac:dyDescent="0.25">
      <c r="A59" s="4" t="s">
        <v>6</v>
      </c>
      <c r="B59" s="43">
        <v>11806</v>
      </c>
      <c r="C59" s="53">
        <v>95.194323496210288</v>
      </c>
      <c r="D59" s="16">
        <v>73513</v>
      </c>
      <c r="E59" s="17">
        <v>149.64782998127188</v>
      </c>
      <c r="F59" s="16">
        <v>33864</v>
      </c>
      <c r="G59" s="17">
        <v>113.39405304045005</v>
      </c>
      <c r="H59" s="16">
        <v>39649</v>
      </c>
      <c r="I59" s="25">
        <v>205.8618899273105</v>
      </c>
      <c r="J59" s="48">
        <v>11027</v>
      </c>
      <c r="K59" s="35">
        <v>104.88918481879577</v>
      </c>
      <c r="L59" s="21">
        <v>216308</v>
      </c>
      <c r="M59" s="17">
        <v>110.62650232700864</v>
      </c>
      <c r="N59" s="16">
        <v>143939</v>
      </c>
      <c r="O59" s="17">
        <v>110.42924546396102</v>
      </c>
      <c r="P59" s="16">
        <v>62746</v>
      </c>
      <c r="Q59" s="17">
        <v>116.47670317430851</v>
      </c>
      <c r="R59" s="16">
        <v>9623</v>
      </c>
      <c r="S59" s="17">
        <v>85.046398585947856</v>
      </c>
    </row>
    <row r="60" spans="1:19" x14ac:dyDescent="0.25">
      <c r="A60" s="2" t="s">
        <v>14</v>
      </c>
      <c r="B60" s="41">
        <v>8089</v>
      </c>
      <c r="C60" s="51">
        <v>93.438835624350233</v>
      </c>
      <c r="D60" s="13">
        <v>39301</v>
      </c>
      <c r="E60" s="14">
        <v>81.91804235451059</v>
      </c>
      <c r="F60" s="13">
        <v>28372</v>
      </c>
      <c r="G60" s="14">
        <v>134.63673895506099</v>
      </c>
      <c r="H60" s="13">
        <v>10929</v>
      </c>
      <c r="I60" s="24">
        <v>40.623722261457829</v>
      </c>
      <c r="J60" s="47">
        <v>12041</v>
      </c>
      <c r="K60" s="30">
        <v>99.17634461741207</v>
      </c>
      <c r="L60" s="20">
        <v>215622</v>
      </c>
      <c r="M60" s="14">
        <v>101.58773533347154</v>
      </c>
      <c r="N60" s="13">
        <v>140929</v>
      </c>
      <c r="O60" s="14">
        <v>99.527535699656781</v>
      </c>
      <c r="P60" s="13">
        <v>66027</v>
      </c>
      <c r="Q60" s="14">
        <v>111.04253207985066</v>
      </c>
      <c r="R60" s="13">
        <v>8666</v>
      </c>
      <c r="S60" s="14">
        <v>77.423389618511578</v>
      </c>
    </row>
    <row r="61" spans="1:19" x14ac:dyDescent="0.25">
      <c r="A61" s="3" t="s">
        <v>4</v>
      </c>
      <c r="B61" s="41">
        <v>10375</v>
      </c>
      <c r="C61" s="51">
        <v>88.713125267208198</v>
      </c>
      <c r="D61" s="13">
        <v>53041</v>
      </c>
      <c r="E61" s="14">
        <v>92.772812341489868</v>
      </c>
      <c r="F61" s="13">
        <v>33005</v>
      </c>
      <c r="G61" s="14">
        <v>110.84058165698359</v>
      </c>
      <c r="H61" s="13">
        <v>20036</v>
      </c>
      <c r="I61" s="24">
        <v>73.134764199153153</v>
      </c>
      <c r="J61" s="47">
        <v>12259</v>
      </c>
      <c r="K61" s="30">
        <v>86.875487208560699</v>
      </c>
      <c r="L61" s="20">
        <v>211166</v>
      </c>
      <c r="M61" s="14">
        <v>98.351691856267891</v>
      </c>
      <c r="N61" s="13">
        <v>132505</v>
      </c>
      <c r="O61" s="14">
        <v>94.190948058317986</v>
      </c>
      <c r="P61" s="13">
        <v>69352</v>
      </c>
      <c r="Q61" s="14">
        <v>113.75334197188643</v>
      </c>
      <c r="R61" s="13">
        <v>9309</v>
      </c>
      <c r="S61" s="14">
        <v>71.273256259091951</v>
      </c>
    </row>
    <row r="62" spans="1:19" x14ac:dyDescent="0.25">
      <c r="A62" s="4" t="s">
        <v>5</v>
      </c>
      <c r="B62" s="42">
        <v>10447</v>
      </c>
      <c r="C62" s="52">
        <v>80.840362145012762</v>
      </c>
      <c r="D62" s="13">
        <v>48433</v>
      </c>
      <c r="E62" s="14">
        <v>73.826291079812208</v>
      </c>
      <c r="F62" s="13">
        <v>29321</v>
      </c>
      <c r="G62" s="14">
        <v>79.89808708921467</v>
      </c>
      <c r="H62" s="13">
        <v>19112</v>
      </c>
      <c r="I62" s="24">
        <v>66.117761018473672</v>
      </c>
      <c r="J62" s="47">
        <v>11517</v>
      </c>
      <c r="K62" s="30">
        <v>82.796549245147375</v>
      </c>
      <c r="L62" s="20">
        <v>198556</v>
      </c>
      <c r="M62" s="14">
        <v>93.872803948637454</v>
      </c>
      <c r="N62" s="13">
        <v>121265</v>
      </c>
      <c r="O62" s="14">
        <v>88.739361741052164</v>
      </c>
      <c r="P62" s="13">
        <v>66209</v>
      </c>
      <c r="Q62" s="14">
        <v>104.59392426659926</v>
      </c>
      <c r="R62" s="13">
        <v>11082</v>
      </c>
      <c r="S62" s="14">
        <v>95.848469122989101</v>
      </c>
    </row>
    <row r="63" spans="1:19" x14ac:dyDescent="0.25">
      <c r="A63" s="4" t="s">
        <v>6</v>
      </c>
      <c r="B63" s="42">
        <v>8834</v>
      </c>
      <c r="C63" s="52">
        <v>74.82635947823141</v>
      </c>
      <c r="D63" s="16">
        <v>64319</v>
      </c>
      <c r="E63" s="17">
        <v>87.493368519853632</v>
      </c>
      <c r="F63" s="16">
        <v>27894</v>
      </c>
      <c r="G63" s="17">
        <v>82.370659107016294</v>
      </c>
      <c r="H63" s="16">
        <v>36425</v>
      </c>
      <c r="I63" s="25">
        <v>91.86864738076622</v>
      </c>
      <c r="J63" s="48">
        <v>8832</v>
      </c>
      <c r="K63" s="35">
        <v>80.09431395665186</v>
      </c>
      <c r="L63" s="21">
        <v>187045</v>
      </c>
      <c r="M63" s="17">
        <v>86.471605303548642</v>
      </c>
      <c r="N63" s="16">
        <v>119678</v>
      </c>
      <c r="O63" s="17">
        <v>83.144943344055463</v>
      </c>
      <c r="P63" s="16">
        <v>58214</v>
      </c>
      <c r="Q63" s="17">
        <v>92.777228827335605</v>
      </c>
      <c r="R63" s="16">
        <v>9153</v>
      </c>
      <c r="S63" s="17">
        <v>95.115868232359972</v>
      </c>
    </row>
    <row r="64" spans="1:19" x14ac:dyDescent="0.25">
      <c r="A64" s="2" t="s">
        <v>15</v>
      </c>
      <c r="B64" s="44">
        <v>6538</v>
      </c>
      <c r="C64" s="54">
        <v>80.825812832241311</v>
      </c>
      <c r="D64" s="13">
        <v>53250</v>
      </c>
      <c r="E64" s="14">
        <v>135.4927355538027</v>
      </c>
      <c r="F64" s="13">
        <v>27255</v>
      </c>
      <c r="G64" s="14">
        <v>96.063019878753693</v>
      </c>
      <c r="H64" s="13">
        <v>25995</v>
      </c>
      <c r="I64" s="24">
        <v>237.85341751303872</v>
      </c>
      <c r="J64" s="47">
        <v>9938</v>
      </c>
      <c r="K64" s="30">
        <v>82.53467319990034</v>
      </c>
      <c r="L64" s="20">
        <v>206795</v>
      </c>
      <c r="M64" s="14">
        <v>95.906261884223326</v>
      </c>
      <c r="N64" s="13">
        <v>135116</v>
      </c>
      <c r="O64" s="14">
        <v>95.875227951663604</v>
      </c>
      <c r="P64" s="13">
        <v>62283</v>
      </c>
      <c r="Q64" s="14">
        <v>94.32959243945659</v>
      </c>
      <c r="R64" s="13">
        <v>9396</v>
      </c>
      <c r="S64" s="14">
        <v>108.42372490191553</v>
      </c>
    </row>
    <row r="65" spans="1:19" x14ac:dyDescent="0.25">
      <c r="A65" s="3" t="s">
        <v>4</v>
      </c>
      <c r="B65" s="41">
        <v>9083</v>
      </c>
      <c r="C65" s="51">
        <v>87.546987951807225</v>
      </c>
      <c r="D65" s="13">
        <v>61803</v>
      </c>
      <c r="E65" s="14">
        <v>116.51929639335607</v>
      </c>
      <c r="F65" s="13">
        <v>31040</v>
      </c>
      <c r="G65" s="14">
        <v>94.046356612634455</v>
      </c>
      <c r="H65" s="13">
        <v>30763</v>
      </c>
      <c r="I65" s="24">
        <v>153.53863046516273</v>
      </c>
      <c r="J65" s="47">
        <v>10755</v>
      </c>
      <c r="K65" s="30">
        <v>87.73146259890693</v>
      </c>
      <c r="L65" s="20">
        <v>215226</v>
      </c>
      <c r="M65" s="14">
        <v>101.9226580036559</v>
      </c>
      <c r="N65" s="13">
        <v>138842</v>
      </c>
      <c r="O65" s="14">
        <v>104.78246103920608</v>
      </c>
      <c r="P65" s="13">
        <v>65595</v>
      </c>
      <c r="Q65" s="14">
        <v>94.582708501557278</v>
      </c>
      <c r="R65" s="13">
        <v>10789</v>
      </c>
      <c r="S65" s="14">
        <v>115.89859275969492</v>
      </c>
    </row>
    <row r="66" spans="1:19" x14ac:dyDescent="0.25">
      <c r="A66" s="4" t="s">
        <v>5</v>
      </c>
      <c r="B66" s="42">
        <v>8944</v>
      </c>
      <c r="C66" s="52">
        <v>85.613094668325843</v>
      </c>
      <c r="D66" s="13">
        <v>60711</v>
      </c>
      <c r="E66" s="14">
        <v>125.35048417401357</v>
      </c>
      <c r="F66" s="13">
        <v>31711</v>
      </c>
      <c r="G66" s="14">
        <v>108.15115446267181</v>
      </c>
      <c r="H66" s="13">
        <v>29000</v>
      </c>
      <c r="I66" s="24">
        <v>151.7371285056509</v>
      </c>
      <c r="J66" s="47">
        <v>10508</v>
      </c>
      <c r="K66" s="30">
        <v>91.239037943909011</v>
      </c>
      <c r="L66" s="20">
        <v>212022</v>
      </c>
      <c r="M66" s="14">
        <v>106.78196579302563</v>
      </c>
      <c r="N66" s="13">
        <v>135232</v>
      </c>
      <c r="O66" s="14">
        <v>111.51775038139611</v>
      </c>
      <c r="P66" s="13">
        <v>63209</v>
      </c>
      <c r="Q66" s="14">
        <v>95.468893957014913</v>
      </c>
      <c r="R66" s="13">
        <v>13581</v>
      </c>
      <c r="S66" s="14">
        <v>122.55008121277749</v>
      </c>
    </row>
    <row r="67" spans="1:19" x14ac:dyDescent="0.25">
      <c r="A67" s="4" t="s">
        <v>6</v>
      </c>
      <c r="B67" s="43">
        <v>6870</v>
      </c>
      <c r="C67" s="53">
        <v>77.767715644102324</v>
      </c>
      <c r="D67" s="16">
        <v>73852</v>
      </c>
      <c r="E67" s="17">
        <v>114.82143690044933</v>
      </c>
      <c r="F67" s="16">
        <v>28271</v>
      </c>
      <c r="G67" s="17">
        <v>101.35154513515452</v>
      </c>
      <c r="H67" s="16">
        <v>45581</v>
      </c>
      <c r="I67" s="25">
        <v>125.13658201784487</v>
      </c>
      <c r="J67" s="48">
        <v>7601</v>
      </c>
      <c r="K67" s="35">
        <v>86.062047101449281</v>
      </c>
      <c r="L67" s="21">
        <v>215132</v>
      </c>
      <c r="M67" s="17">
        <v>115.0161725787912</v>
      </c>
      <c r="N67" s="16">
        <v>147129</v>
      </c>
      <c r="O67" s="17">
        <v>122.93738197496616</v>
      </c>
      <c r="P67" s="16">
        <v>56209</v>
      </c>
      <c r="Q67" s="17">
        <v>96.555811316865359</v>
      </c>
      <c r="R67" s="16">
        <v>11794</v>
      </c>
      <c r="S67" s="17">
        <v>128.85392767398668</v>
      </c>
    </row>
    <row r="68" spans="1:19" x14ac:dyDescent="0.25">
      <c r="A68" s="2" t="s">
        <v>16</v>
      </c>
      <c r="B68" s="41">
        <v>6278</v>
      </c>
      <c r="C68" s="51">
        <v>96.023248699908223</v>
      </c>
      <c r="D68" s="13">
        <v>36009</v>
      </c>
      <c r="E68" s="14">
        <v>67.599999999999994</v>
      </c>
      <c r="F68" s="13">
        <v>16588</v>
      </c>
      <c r="G68" s="14">
        <v>60.9</v>
      </c>
      <c r="H68" s="13">
        <v>19421</v>
      </c>
      <c r="I68" s="24">
        <v>74.710521254087325</v>
      </c>
      <c r="J68" s="47">
        <v>10857</v>
      </c>
      <c r="K68" s="30">
        <v>109.24733346749849</v>
      </c>
      <c r="L68" s="20">
        <v>217449</v>
      </c>
      <c r="M68" s="14">
        <v>105.15196208805821</v>
      </c>
      <c r="N68" s="13">
        <v>151445</v>
      </c>
      <c r="O68" s="14">
        <v>112.08517126025046</v>
      </c>
      <c r="P68" s="13">
        <v>55037</v>
      </c>
      <c r="Q68" s="14">
        <v>88.366006775524625</v>
      </c>
      <c r="R68" s="13">
        <v>10967</v>
      </c>
      <c r="S68" s="14">
        <v>116.73149212430822</v>
      </c>
    </row>
    <row r="69" spans="1:19" x14ac:dyDescent="0.25">
      <c r="A69" s="3" t="s">
        <v>4</v>
      </c>
      <c r="B69" s="41">
        <v>9681</v>
      </c>
      <c r="C69" s="51">
        <v>106.58372784322361</v>
      </c>
      <c r="D69" s="29">
        <v>53394</v>
      </c>
      <c r="E69" s="30">
        <v>86.4</v>
      </c>
      <c r="F69" s="29">
        <v>19666</v>
      </c>
      <c r="G69" s="30">
        <v>63.4</v>
      </c>
      <c r="H69" s="29">
        <v>33728</v>
      </c>
      <c r="I69" s="31">
        <v>109.63820173585151</v>
      </c>
      <c r="J69" s="49">
        <v>11487</v>
      </c>
      <c r="K69" s="30">
        <v>106.80613668061368</v>
      </c>
      <c r="L69" s="32">
        <v>199509</v>
      </c>
      <c r="M69" s="30">
        <v>92.697443617406819</v>
      </c>
      <c r="N69" s="29">
        <v>143148</v>
      </c>
      <c r="O69" s="30">
        <v>103.10136702150645</v>
      </c>
      <c r="P69" s="29">
        <v>45173</v>
      </c>
      <c r="Q69" s="30">
        <v>68.866529461086984</v>
      </c>
      <c r="R69" s="29">
        <v>11188</v>
      </c>
      <c r="S69" s="30">
        <v>103.65186764296969</v>
      </c>
    </row>
    <row r="70" spans="1:19" x14ac:dyDescent="0.25">
      <c r="A70" s="4" t="s">
        <v>5</v>
      </c>
      <c r="B70" s="42">
        <v>10178</v>
      </c>
      <c r="C70" s="52">
        <v>113.7969588550984</v>
      </c>
      <c r="D70" s="13">
        <v>46406</v>
      </c>
      <c r="E70" s="14">
        <v>76.437548384971421</v>
      </c>
      <c r="F70" s="13">
        <v>20819</v>
      </c>
      <c r="G70" s="14">
        <v>65.652297310081678</v>
      </c>
      <c r="H70" s="13">
        <v>25587</v>
      </c>
      <c r="I70" s="24">
        <v>88.231034482758616</v>
      </c>
      <c r="J70" s="47">
        <v>12043</v>
      </c>
      <c r="K70" s="30">
        <v>114.60791777693187</v>
      </c>
      <c r="L70" s="20">
        <v>180170</v>
      </c>
      <c r="M70" s="14">
        <v>84.97703068549491</v>
      </c>
      <c r="N70" s="13">
        <v>126244</v>
      </c>
      <c r="O70" s="14">
        <v>93.353644107903449</v>
      </c>
      <c r="P70" s="13">
        <v>40412</v>
      </c>
      <c r="Q70" s="14">
        <v>63.933933458842887</v>
      </c>
      <c r="R70" s="13">
        <v>13514</v>
      </c>
      <c r="S70" s="14">
        <v>99.50666372137546</v>
      </c>
    </row>
    <row r="71" spans="1:19" x14ac:dyDescent="0.25">
      <c r="A71" s="15" t="s">
        <v>6</v>
      </c>
      <c r="B71" s="43">
        <v>7678</v>
      </c>
      <c r="C71" s="53">
        <v>111.76128093158661</v>
      </c>
      <c r="D71" s="16">
        <v>48489</v>
      </c>
      <c r="E71" s="17">
        <v>65.656989654985637</v>
      </c>
      <c r="F71" s="16">
        <v>19511</v>
      </c>
      <c r="G71" s="17">
        <v>69.014184146298334</v>
      </c>
      <c r="H71" s="16">
        <v>28978</v>
      </c>
      <c r="I71" s="25">
        <v>63.574735086987999</v>
      </c>
      <c r="J71" s="48">
        <v>8785</v>
      </c>
      <c r="K71" s="35">
        <v>115.57689777660833</v>
      </c>
      <c r="L71" s="21">
        <v>174896</v>
      </c>
      <c r="M71" s="17">
        <v>81.297064128070204</v>
      </c>
      <c r="N71" s="16">
        <v>117600</v>
      </c>
      <c r="O71" s="17">
        <v>79.929857472014348</v>
      </c>
      <c r="P71" s="16">
        <v>38186</v>
      </c>
      <c r="Q71" s="17">
        <v>67.935739828141408</v>
      </c>
      <c r="R71" s="16">
        <v>19110</v>
      </c>
      <c r="S71" s="17">
        <v>162.03154146176021</v>
      </c>
    </row>
    <row r="72" spans="1:19" x14ac:dyDescent="0.25">
      <c r="A72" s="2" t="s">
        <v>29</v>
      </c>
      <c r="B72" s="41">
        <v>6790</v>
      </c>
      <c r="C72" s="51">
        <v>108.15546352341509</v>
      </c>
      <c r="D72" s="13">
        <v>36306</v>
      </c>
      <c r="E72" s="14">
        <v>100.82757088505652</v>
      </c>
      <c r="F72" s="13">
        <v>19600</v>
      </c>
      <c r="G72" s="14">
        <v>118.15770436460092</v>
      </c>
      <c r="H72" s="13">
        <v>16706</v>
      </c>
      <c r="I72" s="24">
        <v>86.02028731785181</v>
      </c>
      <c r="J72" s="47">
        <v>9472</v>
      </c>
      <c r="K72" s="30">
        <v>87.243253200700011</v>
      </c>
      <c r="L72" s="20">
        <v>164941</v>
      </c>
      <c r="M72" s="14">
        <v>75.852728685806795</v>
      </c>
      <c r="N72" s="13">
        <v>104430</v>
      </c>
      <c r="O72" s="14">
        <v>68.955726501370123</v>
      </c>
      <c r="P72" s="13">
        <v>42447</v>
      </c>
      <c r="Q72" s="14">
        <v>77.124479895343129</v>
      </c>
      <c r="R72" s="13">
        <v>18064</v>
      </c>
      <c r="S72" s="14">
        <v>164.71231877450535</v>
      </c>
    </row>
    <row r="73" spans="1:19" x14ac:dyDescent="0.25">
      <c r="A73" s="3" t="s">
        <v>4</v>
      </c>
      <c r="B73" s="41">
        <v>11306</v>
      </c>
      <c r="C73" s="51">
        <v>116.78545604792893</v>
      </c>
      <c r="D73" s="29">
        <v>58076</v>
      </c>
      <c r="E73" s="30">
        <v>108.76877551784845</v>
      </c>
      <c r="F73" s="29">
        <v>20456</v>
      </c>
      <c r="G73" s="30">
        <v>104.01708532492626</v>
      </c>
      <c r="H73" s="29">
        <v>37620</v>
      </c>
      <c r="I73" s="31">
        <v>111.53937381404175</v>
      </c>
      <c r="J73" s="49">
        <v>11912</v>
      </c>
      <c r="K73" s="30">
        <v>103.69983459562984</v>
      </c>
      <c r="L73" s="32">
        <v>171949</v>
      </c>
      <c r="M73" s="30">
        <v>86.186086843200059</v>
      </c>
      <c r="N73" s="29">
        <v>110039</v>
      </c>
      <c r="O73" s="30">
        <v>76.870791069382733</v>
      </c>
      <c r="P73" s="29">
        <v>44071</v>
      </c>
      <c r="Q73" s="30">
        <v>97.56048967303478</v>
      </c>
      <c r="R73" s="29">
        <v>17839</v>
      </c>
      <c r="S73" s="30">
        <v>159.44762245262783</v>
      </c>
    </row>
    <row r="74" spans="1:19" x14ac:dyDescent="0.25">
      <c r="A74" s="4" t="s">
        <v>5</v>
      </c>
      <c r="B74" s="42">
        <v>11057</v>
      </c>
      <c r="C74" s="52">
        <v>108.63627431715466</v>
      </c>
      <c r="D74" s="13">
        <v>60743</v>
      </c>
      <c r="E74" s="14">
        <v>130.89471189070377</v>
      </c>
      <c r="F74" s="13">
        <v>27052</v>
      </c>
      <c r="G74" s="14">
        <v>129.93899803064508</v>
      </c>
      <c r="H74" s="13">
        <v>33691</v>
      </c>
      <c r="I74" s="24">
        <v>131.67233360690975</v>
      </c>
      <c r="J74" s="47">
        <v>12701</v>
      </c>
      <c r="K74" s="30">
        <v>105.46375487835257</v>
      </c>
      <c r="L74" s="20">
        <v>168037</v>
      </c>
      <c r="M74" s="14">
        <v>93.26580451795526</v>
      </c>
      <c r="N74" s="13">
        <v>99412</v>
      </c>
      <c r="O74" s="14">
        <v>78.745920598206638</v>
      </c>
      <c r="P74" s="13">
        <v>49417</v>
      </c>
      <c r="Q74" s="14">
        <v>122.28298525190537</v>
      </c>
      <c r="R74" s="13">
        <v>19208</v>
      </c>
      <c r="S74" s="14">
        <v>142.13408317300576</v>
      </c>
    </row>
    <row r="75" spans="1:19" x14ac:dyDescent="0.25">
      <c r="A75" s="15" t="s">
        <v>6</v>
      </c>
      <c r="B75" s="43">
        <v>10666</v>
      </c>
      <c r="C75" s="53">
        <v>138.91638447512372</v>
      </c>
      <c r="D75" s="16">
        <v>41984</v>
      </c>
      <c r="E75" s="17">
        <v>86.584586194807073</v>
      </c>
      <c r="F75" s="16">
        <v>16034</v>
      </c>
      <c r="G75" s="17">
        <v>82.2</v>
      </c>
      <c r="H75" s="16">
        <v>25950</v>
      </c>
      <c r="I75" s="25">
        <v>89.550693629650084</v>
      </c>
      <c r="J75" s="48">
        <v>9857</v>
      </c>
      <c r="K75" s="35">
        <v>112.20261809903245</v>
      </c>
      <c r="L75" s="21">
        <v>149277</v>
      </c>
      <c r="M75" s="17">
        <v>85.351866251944003</v>
      </c>
      <c r="N75" s="16">
        <v>85488</v>
      </c>
      <c r="O75" s="17">
        <v>72.693877551020407</v>
      </c>
      <c r="P75" s="16">
        <v>44779</v>
      </c>
      <c r="Q75" s="17">
        <v>117.26548997014612</v>
      </c>
      <c r="R75" s="16">
        <v>19010</v>
      </c>
      <c r="S75" s="17">
        <v>99.476713762428048</v>
      </c>
    </row>
    <row r="76" spans="1:19" x14ac:dyDescent="0.25">
      <c r="A76" s="2" t="s">
        <v>30</v>
      </c>
      <c r="B76" s="41">
        <v>8801</v>
      </c>
      <c r="C76" s="51">
        <v>129.61708394698087</v>
      </c>
      <c r="D76" s="13">
        <v>50028</v>
      </c>
      <c r="E76" s="14">
        <v>137.79540571806314</v>
      </c>
      <c r="F76" s="13">
        <v>22021</v>
      </c>
      <c r="G76" s="14">
        <v>112.35204081632652</v>
      </c>
      <c r="H76" s="13">
        <v>28007</v>
      </c>
      <c r="I76" s="24">
        <v>167.64635460313659</v>
      </c>
      <c r="J76" s="47">
        <v>11534</v>
      </c>
      <c r="K76" s="30">
        <v>121.76942567567568</v>
      </c>
      <c r="L76" s="20">
        <v>175872</v>
      </c>
      <c r="M76" s="14">
        <v>106.62782449481935</v>
      </c>
      <c r="N76" s="13">
        <v>102801</v>
      </c>
      <c r="O76" s="14">
        <v>98.440103418557896</v>
      </c>
      <c r="P76" s="13">
        <v>55963</v>
      </c>
      <c r="Q76" s="14">
        <v>131.84441774448135</v>
      </c>
      <c r="R76" s="13">
        <v>17108</v>
      </c>
      <c r="S76" s="14">
        <v>94.707705934455262</v>
      </c>
    </row>
    <row r="77" spans="1:19" x14ac:dyDescent="0.25">
      <c r="A77" s="3" t="s">
        <v>4</v>
      </c>
      <c r="B77" s="41">
        <v>14623</v>
      </c>
      <c r="C77" s="51">
        <v>129.33840438705113</v>
      </c>
      <c r="D77" s="29">
        <v>44390</v>
      </c>
      <c r="E77" s="30">
        <v>76.434327433018794</v>
      </c>
      <c r="F77" s="29">
        <v>19184</v>
      </c>
      <c r="G77" s="30">
        <v>93.78177551818537</v>
      </c>
      <c r="H77" s="29">
        <v>25206</v>
      </c>
      <c r="I77" s="31">
        <v>67.001594896331738</v>
      </c>
      <c r="J77" s="49">
        <v>14224</v>
      </c>
      <c r="K77" s="30">
        <v>119.40899932840834</v>
      </c>
      <c r="L77" s="32">
        <v>171453</v>
      </c>
      <c r="M77" s="30">
        <v>99.711542375937043</v>
      </c>
      <c r="N77" s="29">
        <v>100586</v>
      </c>
      <c r="O77" s="30">
        <v>91.409409391215846</v>
      </c>
      <c r="P77" s="29">
        <v>57101</v>
      </c>
      <c r="Q77" s="30">
        <v>129.56592770756279</v>
      </c>
      <c r="R77" s="29">
        <v>13766</v>
      </c>
      <c r="S77" s="30">
        <v>77.168002690733786</v>
      </c>
    </row>
    <row r="78" spans="1:19" x14ac:dyDescent="0.25">
      <c r="A78" s="4" t="s">
        <v>5</v>
      </c>
      <c r="B78" s="42">
        <v>12333</v>
      </c>
      <c r="C78" s="52">
        <v>111.54020077778783</v>
      </c>
      <c r="D78" s="13">
        <v>46553</v>
      </c>
      <c r="E78" s="14">
        <v>76.639283538843983</v>
      </c>
      <c r="F78" s="13">
        <v>20929</v>
      </c>
      <c r="G78" s="14">
        <v>77.3658139878752</v>
      </c>
      <c r="H78" s="13">
        <v>25624</v>
      </c>
      <c r="I78" s="24">
        <v>76.055919978629305</v>
      </c>
      <c r="J78" s="47">
        <v>13413</v>
      </c>
      <c r="K78" s="30">
        <v>105.60585780647193</v>
      </c>
      <c r="L78" s="20">
        <v>165940</v>
      </c>
      <c r="M78" s="14">
        <v>98.752060558091372</v>
      </c>
      <c r="N78" s="13">
        <v>91680</v>
      </c>
      <c r="O78" s="14">
        <v>92.222266929545725</v>
      </c>
      <c r="P78" s="13">
        <v>62137</v>
      </c>
      <c r="Q78" s="14">
        <v>125.74012991480666</v>
      </c>
      <c r="R78" s="13">
        <v>12123</v>
      </c>
      <c r="S78" s="14">
        <v>63.114327363598498</v>
      </c>
    </row>
    <row r="79" spans="1:19" x14ac:dyDescent="0.25">
      <c r="A79" s="15" t="s">
        <v>6</v>
      </c>
      <c r="B79" s="43">
        <v>12130</v>
      </c>
      <c r="C79" s="53">
        <v>113.72585786611664</v>
      </c>
      <c r="D79" s="16">
        <v>38136</v>
      </c>
      <c r="E79" s="17">
        <v>90.834603658536579</v>
      </c>
      <c r="F79" s="16">
        <v>14910</v>
      </c>
      <c r="G79" s="17">
        <v>92.989896470001241</v>
      </c>
      <c r="H79" s="16">
        <v>23226</v>
      </c>
      <c r="I79" s="25">
        <v>89.502890173410407</v>
      </c>
      <c r="J79" s="48">
        <v>11164</v>
      </c>
      <c r="K79" s="35">
        <v>113.25961245815157</v>
      </c>
      <c r="L79" s="21">
        <v>143078</v>
      </c>
      <c r="M79" s="17">
        <v>95.847987298780126</v>
      </c>
      <c r="N79" s="16">
        <v>78967</v>
      </c>
      <c r="O79" s="17">
        <v>92.37202882275875</v>
      </c>
      <c r="P79" s="16">
        <v>52681</v>
      </c>
      <c r="Q79" s="17">
        <v>117.64666473123562</v>
      </c>
      <c r="R79" s="16">
        <v>11430</v>
      </c>
      <c r="S79" s="17">
        <v>60.131509731720143</v>
      </c>
    </row>
    <row r="80" spans="1:19" x14ac:dyDescent="0.25">
      <c r="A80" s="2" t="s">
        <v>32</v>
      </c>
      <c r="B80" s="41">
        <v>8058</v>
      </c>
      <c r="C80" s="51">
        <v>91.55777752528121</v>
      </c>
      <c r="D80" s="29">
        <v>26854</v>
      </c>
      <c r="E80" s="30">
        <v>53.6779403534021</v>
      </c>
      <c r="F80" s="29">
        <v>13858</v>
      </c>
      <c r="G80" s="30">
        <v>62.930838744834475</v>
      </c>
      <c r="H80" s="29">
        <v>12996</v>
      </c>
      <c r="I80" s="31">
        <v>46.40268504302496</v>
      </c>
      <c r="J80" s="49">
        <v>13126</v>
      </c>
      <c r="K80" s="30">
        <v>113.80267036587482</v>
      </c>
      <c r="L80" s="32">
        <v>158400</v>
      </c>
      <c r="M80" s="30">
        <v>90.064990078067694</v>
      </c>
      <c r="N80" s="29">
        <v>90086</v>
      </c>
      <c r="O80" s="30">
        <v>87.631443273898114</v>
      </c>
      <c r="P80" s="29">
        <v>57751</v>
      </c>
      <c r="Q80" s="30">
        <v>103.19312415124008</v>
      </c>
      <c r="R80" s="29">
        <v>10563</v>
      </c>
      <c r="S80" s="30">
        <v>61.743044189852704</v>
      </c>
    </row>
    <row r="81" spans="1:20" x14ac:dyDescent="0.25">
      <c r="A81" s="3" t="s">
        <v>4</v>
      </c>
      <c r="B81" s="41">
        <v>10762</v>
      </c>
      <c r="C81" s="51">
        <v>73.596389249811949</v>
      </c>
      <c r="D81" s="29">
        <v>38302</v>
      </c>
      <c r="E81" s="30">
        <v>86.2851993692273</v>
      </c>
      <c r="F81" s="29">
        <v>20533</v>
      </c>
      <c r="G81" s="30">
        <v>107.03190158465388</v>
      </c>
      <c r="H81" s="29">
        <v>17769</v>
      </c>
      <c r="I81" s="31">
        <v>70.495120209473939</v>
      </c>
      <c r="J81" s="49">
        <v>12894</v>
      </c>
      <c r="K81" s="30">
        <v>90.649606299212607</v>
      </c>
      <c r="L81" s="32">
        <v>157244</v>
      </c>
      <c r="M81" s="30">
        <v>91.712597621505594</v>
      </c>
      <c r="N81" s="29">
        <v>87528</v>
      </c>
      <c r="O81" s="30">
        <v>87.018074085856881</v>
      </c>
      <c r="P81" s="29">
        <v>56068</v>
      </c>
      <c r="Q81" s="30">
        <v>98.190924852454415</v>
      </c>
      <c r="R81" s="29">
        <v>13648</v>
      </c>
      <c r="S81" s="30">
        <v>99.142815632718296</v>
      </c>
    </row>
    <row r="82" spans="1:20" x14ac:dyDescent="0.25">
      <c r="A82" s="4" t="s">
        <v>5</v>
      </c>
      <c r="B82" s="42">
        <v>12507</v>
      </c>
      <c r="C82" s="52">
        <v>101.41084894186329</v>
      </c>
      <c r="D82" s="29">
        <v>42981</v>
      </c>
      <c r="E82" s="30">
        <v>92.327025111163621</v>
      </c>
      <c r="F82" s="29">
        <v>23111</v>
      </c>
      <c r="G82" s="30">
        <v>110.42572507047636</v>
      </c>
      <c r="H82" s="29">
        <v>19870</v>
      </c>
      <c r="I82" s="31">
        <v>77.544489541055256</v>
      </c>
      <c r="J82" s="49">
        <v>12862</v>
      </c>
      <c r="K82" s="30">
        <v>95.892045030940125</v>
      </c>
      <c r="L82" s="32">
        <v>153216</v>
      </c>
      <c r="M82" s="30">
        <v>92.332168253585635</v>
      </c>
      <c r="N82" s="29">
        <v>80753</v>
      </c>
      <c r="O82" s="30">
        <v>88.081369982547997</v>
      </c>
      <c r="P82" s="29">
        <v>56131</v>
      </c>
      <c r="Q82" s="30">
        <v>90.334261390154012</v>
      </c>
      <c r="R82" s="29">
        <v>16332</v>
      </c>
      <c r="S82" s="30">
        <v>134.71912892848306</v>
      </c>
    </row>
    <row r="83" spans="1:20" x14ac:dyDescent="0.25">
      <c r="A83" s="15" t="s">
        <v>6</v>
      </c>
      <c r="B83" s="43">
        <v>9484</v>
      </c>
      <c r="C83" s="53">
        <v>78.18631492168177</v>
      </c>
      <c r="D83" s="34">
        <v>41020</v>
      </c>
      <c r="E83" s="35">
        <v>107.56240822320117</v>
      </c>
      <c r="F83" s="34">
        <v>20499</v>
      </c>
      <c r="G83" s="35">
        <v>137.48490945674044</v>
      </c>
      <c r="H83" s="34">
        <v>20521</v>
      </c>
      <c r="I83" s="36">
        <v>88.353569275811594</v>
      </c>
      <c r="J83" s="50">
        <v>9302</v>
      </c>
      <c r="K83" s="35">
        <v>83.321390182730198</v>
      </c>
      <c r="L83" s="37">
        <v>140373</v>
      </c>
      <c r="M83" s="35">
        <v>98.109422832301263</v>
      </c>
      <c r="N83" s="34">
        <v>73379</v>
      </c>
      <c r="O83" s="35">
        <v>92.923626324920534</v>
      </c>
      <c r="P83" s="34">
        <v>52023</v>
      </c>
      <c r="Q83" s="35">
        <v>98.75097283650652</v>
      </c>
      <c r="R83" s="34">
        <v>14971</v>
      </c>
      <c r="S83" s="35">
        <v>130.97987751531059</v>
      </c>
    </row>
    <row r="84" spans="1:20" x14ac:dyDescent="0.25">
      <c r="A84" s="2" t="s">
        <v>33</v>
      </c>
      <c r="B84" s="41">
        <v>8110</v>
      </c>
      <c r="C84" s="51">
        <v>100.64532141970713</v>
      </c>
      <c r="D84" s="29">
        <v>22102</v>
      </c>
      <c r="E84" s="30">
        <v>82.304312206747596</v>
      </c>
      <c r="F84" s="29">
        <v>8972</v>
      </c>
      <c r="G84" s="30">
        <v>64.742387068841097</v>
      </c>
      <c r="H84" s="29">
        <v>13130</v>
      </c>
      <c r="I84" s="31">
        <v>101.03108648815021</v>
      </c>
      <c r="J84" s="49">
        <v>11011</v>
      </c>
      <c r="K84" s="30">
        <v>83.886941947280206</v>
      </c>
      <c r="L84" s="32">
        <v>133397</v>
      </c>
      <c r="M84" s="30">
        <v>84.215277777777771</v>
      </c>
      <c r="N84" s="29">
        <v>69663</v>
      </c>
      <c r="O84" s="30">
        <v>77.329440756610353</v>
      </c>
      <c r="P84" s="29">
        <v>47296</v>
      </c>
      <c r="Q84" s="30">
        <v>81.896417378054068</v>
      </c>
      <c r="R84" s="29">
        <v>16438</v>
      </c>
      <c r="S84" s="30">
        <v>155.61866893874847</v>
      </c>
    </row>
    <row r="85" spans="1:20" x14ac:dyDescent="0.25">
      <c r="A85" s="3" t="s">
        <v>4</v>
      </c>
      <c r="B85" s="41">
        <v>10987</v>
      </c>
      <c r="C85" s="51">
        <v>102.0906894629251</v>
      </c>
      <c r="D85" s="29">
        <v>37695</v>
      </c>
      <c r="E85" s="30">
        <v>98.415226358936863</v>
      </c>
      <c r="F85" s="29">
        <v>20272</v>
      </c>
      <c r="G85" s="30">
        <v>98.728875468757607</v>
      </c>
      <c r="H85" s="29">
        <v>17423</v>
      </c>
      <c r="I85" s="31">
        <v>98.052788564353648</v>
      </c>
      <c r="J85" s="49">
        <v>12967</v>
      </c>
      <c r="K85" s="30">
        <v>100.5661548006825</v>
      </c>
      <c r="L85" s="32">
        <v>141376</v>
      </c>
      <c r="M85" s="30">
        <v>89.908676960647142</v>
      </c>
      <c r="N85" s="29">
        <v>75778</v>
      </c>
      <c r="O85" s="30">
        <v>86.575724339639876</v>
      </c>
      <c r="P85" s="29">
        <v>49368</v>
      </c>
      <c r="Q85" s="30">
        <v>88.050224727117083</v>
      </c>
      <c r="R85" s="29">
        <v>16230</v>
      </c>
      <c r="S85" s="30">
        <v>118.91852286049239</v>
      </c>
    </row>
    <row r="86" spans="1:20" x14ac:dyDescent="0.25">
      <c r="A86" s="4" t="s">
        <v>5</v>
      </c>
      <c r="B86" s="42">
        <v>11537</v>
      </c>
      <c r="C86" s="52">
        <v>92.244343167826017</v>
      </c>
      <c r="D86" s="29">
        <v>42410</v>
      </c>
      <c r="E86" s="30">
        <v>98.669179404853296</v>
      </c>
      <c r="F86" s="29">
        <v>18622</v>
      </c>
      <c r="G86" s="30">
        <v>80.572021980874908</v>
      </c>
      <c r="H86" s="29">
        <v>23788</v>
      </c>
      <c r="I86" s="31">
        <v>119.71816809260191</v>
      </c>
      <c r="J86" s="49">
        <v>12506</v>
      </c>
      <c r="K86" s="30">
        <v>97.232156740786806</v>
      </c>
      <c r="L86" s="32">
        <v>143431</v>
      </c>
      <c r="M86" s="30">
        <v>93.613591269841265</v>
      </c>
      <c r="N86" s="29">
        <v>72278</v>
      </c>
      <c r="O86" s="30">
        <v>89.505033868710754</v>
      </c>
      <c r="P86" s="29">
        <v>49418</v>
      </c>
      <c r="Q86" s="30">
        <v>88.040476741907327</v>
      </c>
      <c r="R86" s="29">
        <v>21735</v>
      </c>
      <c r="S86" s="30">
        <v>133.08229243203527</v>
      </c>
    </row>
    <row r="87" spans="1:20" x14ac:dyDescent="0.25">
      <c r="A87" s="15" t="s">
        <v>6</v>
      </c>
      <c r="B87" s="43">
        <v>11053</v>
      </c>
      <c r="C87" s="53">
        <v>116.54365246731338</v>
      </c>
      <c r="D87" s="34">
        <v>47646</v>
      </c>
      <c r="E87" s="35">
        <v>116.15309605070698</v>
      </c>
      <c r="F87" s="34">
        <v>19352</v>
      </c>
      <c r="G87" s="35">
        <v>94.404605102687938</v>
      </c>
      <c r="H87" s="34">
        <v>28294</v>
      </c>
      <c r="I87" s="36">
        <v>137.87827103942303</v>
      </c>
      <c r="J87" s="50">
        <v>10206</v>
      </c>
      <c r="K87" s="35">
        <v>109.71834014190496</v>
      </c>
      <c r="L87" s="37">
        <v>141024</v>
      </c>
      <c r="M87" s="35">
        <v>100.46376439913658</v>
      </c>
      <c r="N87" s="34">
        <v>66662</v>
      </c>
      <c r="O87" s="35">
        <v>90.846154894452098</v>
      </c>
      <c r="P87" s="34">
        <v>50655</v>
      </c>
      <c r="Q87" s="35">
        <v>97.37039386425235</v>
      </c>
      <c r="R87" s="34">
        <v>23707</v>
      </c>
      <c r="S87" s="35">
        <v>158.35281544319017</v>
      </c>
    </row>
    <row r="88" spans="1:20" x14ac:dyDescent="0.25">
      <c r="A88" s="2" t="s">
        <v>34</v>
      </c>
      <c r="B88" s="61">
        <v>8854</v>
      </c>
      <c r="C88" s="69">
        <v>109.17385943279901</v>
      </c>
      <c r="D88" s="62">
        <v>37023</v>
      </c>
      <c r="E88" s="71">
        <v>167.50972762645915</v>
      </c>
      <c r="F88" s="62">
        <v>13671</v>
      </c>
      <c r="G88" s="71">
        <v>152.37405260811414</v>
      </c>
      <c r="H88" s="62">
        <v>23352</v>
      </c>
      <c r="I88" s="73">
        <v>177.85224676313786</v>
      </c>
      <c r="J88" s="65">
        <v>13646</v>
      </c>
      <c r="K88" s="71">
        <v>123.93061483970575</v>
      </c>
      <c r="L88" s="67">
        <v>165454</v>
      </c>
      <c r="M88" s="71">
        <v>124.03127506615593</v>
      </c>
      <c r="N88" s="62">
        <v>78738</v>
      </c>
      <c r="O88" s="71">
        <v>113.02700142112742</v>
      </c>
      <c r="P88" s="62">
        <v>54737</v>
      </c>
      <c r="Q88" s="71">
        <v>115.73283152909337</v>
      </c>
      <c r="R88" s="62">
        <v>31979</v>
      </c>
      <c r="S88" s="71">
        <v>194.54313176785496</v>
      </c>
    </row>
    <row r="89" spans="1:20" x14ac:dyDescent="0.25">
      <c r="A89" s="3" t="s">
        <v>4</v>
      </c>
      <c r="B89" s="61">
        <v>12009</v>
      </c>
      <c r="C89" s="69">
        <v>109.3019022481114</v>
      </c>
      <c r="D89" s="62">
        <v>44849</v>
      </c>
      <c r="E89" s="71">
        <v>118.9786443825441</v>
      </c>
      <c r="F89" s="62">
        <v>17806</v>
      </c>
      <c r="G89" s="71">
        <v>87.835438042620368</v>
      </c>
      <c r="H89" s="62">
        <v>27043</v>
      </c>
      <c r="I89" s="73">
        <v>155.21437180738104</v>
      </c>
      <c r="J89" s="65">
        <v>15303</v>
      </c>
      <c r="K89" s="71">
        <v>118.01496105498572</v>
      </c>
      <c r="L89" s="67">
        <v>175178</v>
      </c>
      <c r="M89" s="71">
        <v>123.90929153463107</v>
      </c>
      <c r="N89" s="62">
        <v>85141</v>
      </c>
      <c r="O89" s="71">
        <v>112.35582886853703</v>
      </c>
      <c r="P89" s="62">
        <v>54553</v>
      </c>
      <c r="Q89" s="71">
        <v>110.50275482093663</v>
      </c>
      <c r="R89" s="62">
        <v>35484</v>
      </c>
      <c r="S89" s="71">
        <v>218.63216266173754</v>
      </c>
    </row>
    <row r="90" spans="1:20" x14ac:dyDescent="0.25">
      <c r="A90" s="4" t="s">
        <v>5</v>
      </c>
      <c r="B90" s="61">
        <v>12388</v>
      </c>
      <c r="C90" s="69">
        <v>107.37626766057033</v>
      </c>
      <c r="D90" s="62">
        <v>56851</v>
      </c>
      <c r="E90" s="71">
        <v>134.05093138410754</v>
      </c>
      <c r="F90" s="62">
        <v>21357</v>
      </c>
      <c r="G90" s="71">
        <v>114.68692943829879</v>
      </c>
      <c r="H90" s="62">
        <v>35494</v>
      </c>
      <c r="I90" s="73">
        <v>149.2096855557424</v>
      </c>
      <c r="J90" s="65">
        <v>16255</v>
      </c>
      <c r="K90" s="71">
        <v>129.97761074684152</v>
      </c>
      <c r="L90" s="67">
        <v>182813</v>
      </c>
      <c r="M90" s="71">
        <v>127.45710480997832</v>
      </c>
      <c r="N90" s="62">
        <v>88127</v>
      </c>
      <c r="O90" s="71">
        <v>121.9278341957442</v>
      </c>
      <c r="P90" s="62">
        <v>55909</v>
      </c>
      <c r="Q90" s="71">
        <v>113.13489012100855</v>
      </c>
      <c r="R90" s="62">
        <v>38777</v>
      </c>
      <c r="S90" s="71">
        <v>178.40809753853233</v>
      </c>
    </row>
    <row r="91" spans="1:20" x14ac:dyDescent="0.25">
      <c r="A91" s="15" t="s">
        <v>6</v>
      </c>
      <c r="B91" s="63">
        <v>12982</v>
      </c>
      <c r="C91" s="70">
        <v>117.5</v>
      </c>
      <c r="D91" s="64">
        <v>47149</v>
      </c>
      <c r="E91" s="72">
        <v>99</v>
      </c>
      <c r="F91" s="64">
        <v>16245</v>
      </c>
      <c r="G91" s="72">
        <v>83.9</v>
      </c>
      <c r="H91" s="64">
        <v>30904</v>
      </c>
      <c r="I91" s="74">
        <v>109.2</v>
      </c>
      <c r="J91" s="66">
        <v>13271</v>
      </c>
      <c r="K91" s="72">
        <v>130</v>
      </c>
      <c r="L91" s="68">
        <v>163435</v>
      </c>
      <c r="M91" s="72">
        <v>115.9</v>
      </c>
      <c r="N91" s="64">
        <v>82007</v>
      </c>
      <c r="O91" s="72">
        <v>123</v>
      </c>
      <c r="P91" s="64">
        <v>49069</v>
      </c>
      <c r="Q91" s="72">
        <v>96.9</v>
      </c>
      <c r="R91" s="64">
        <v>32359</v>
      </c>
      <c r="S91" s="72">
        <v>136.5</v>
      </c>
    </row>
    <row r="92" spans="1:20" x14ac:dyDescent="0.25">
      <c r="A92" s="2" t="s">
        <v>39</v>
      </c>
      <c r="B92" s="61">
        <v>9616</v>
      </c>
      <c r="C92" s="69">
        <v>108.60627964761689</v>
      </c>
      <c r="D92" s="62">
        <v>35855</v>
      </c>
      <c r="E92" s="71">
        <v>96.845204332441995</v>
      </c>
      <c r="F92" s="62">
        <v>17246</v>
      </c>
      <c r="G92" s="71">
        <v>126.15024504425425</v>
      </c>
      <c r="H92" s="62">
        <v>18609</v>
      </c>
      <c r="I92" s="73">
        <v>79.689105858170606</v>
      </c>
      <c r="J92" s="65">
        <v>15700</v>
      </c>
      <c r="K92" s="71">
        <v>115.05202989887147</v>
      </c>
      <c r="L92" s="67">
        <v>168608</v>
      </c>
      <c r="M92" s="71">
        <v>101.90627002067041</v>
      </c>
      <c r="N92" s="62">
        <v>84903</v>
      </c>
      <c r="O92" s="71">
        <v>107.82976453554826</v>
      </c>
      <c r="P92" s="62">
        <v>53511</v>
      </c>
      <c r="Q92" s="71">
        <v>97.760198768657403</v>
      </c>
      <c r="R92" s="62">
        <v>30194</v>
      </c>
      <c r="S92" s="71">
        <v>94.418211951593236</v>
      </c>
    </row>
    <row r="93" spans="1:20" x14ac:dyDescent="0.25">
      <c r="A93" s="3" t="s">
        <v>4</v>
      </c>
      <c r="B93" s="61">
        <v>11755</v>
      </c>
      <c r="C93" s="69">
        <v>97.884919643600625</v>
      </c>
      <c r="D93" s="62">
        <v>49222</v>
      </c>
      <c r="E93" s="71">
        <v>109.75049610916632</v>
      </c>
      <c r="F93" s="62">
        <v>17844</v>
      </c>
      <c r="G93" s="71">
        <v>100.21341120970459</v>
      </c>
      <c r="H93" s="62">
        <v>31378</v>
      </c>
      <c r="I93" s="73">
        <v>116.0300262544836</v>
      </c>
      <c r="J93" s="65">
        <v>17007</v>
      </c>
      <c r="K93" s="71">
        <v>111.13507155459715</v>
      </c>
      <c r="L93" s="67">
        <v>162259</v>
      </c>
      <c r="M93" s="71">
        <v>92.625215495096413</v>
      </c>
      <c r="N93" s="62">
        <v>83996</v>
      </c>
      <c r="O93" s="71">
        <v>98.655172008785428</v>
      </c>
      <c r="P93" s="62">
        <v>52201</v>
      </c>
      <c r="Q93" s="71">
        <v>95.688596410829845</v>
      </c>
      <c r="R93" s="62">
        <v>26062</v>
      </c>
      <c r="S93" s="71">
        <v>73.447187464772853</v>
      </c>
    </row>
    <row r="94" spans="1:20" x14ac:dyDescent="0.25">
      <c r="A94" s="4" t="s">
        <v>5</v>
      </c>
      <c r="B94" s="61">
        <v>14901</v>
      </c>
      <c r="C94" s="69">
        <v>120.28576041330319</v>
      </c>
      <c r="D94" s="62">
        <v>56227</v>
      </c>
      <c r="E94" s="71">
        <v>98.902393977238745</v>
      </c>
      <c r="F94" s="62">
        <v>17720</v>
      </c>
      <c r="G94" s="71">
        <v>82.970454651870583</v>
      </c>
      <c r="H94" s="62">
        <v>38507</v>
      </c>
      <c r="I94" s="73">
        <v>108.48875866343607</v>
      </c>
      <c r="J94" s="65">
        <v>17408</v>
      </c>
      <c r="K94" s="71">
        <v>107.09320209166411</v>
      </c>
      <c r="L94" s="67">
        <v>156159</v>
      </c>
      <c r="M94" s="71">
        <v>85.420074064754687</v>
      </c>
      <c r="N94" s="62">
        <v>83045</v>
      </c>
      <c r="O94" s="71">
        <v>94.233322364315129</v>
      </c>
      <c r="P94" s="62">
        <v>47030</v>
      </c>
      <c r="Q94" s="71">
        <v>84.118835965586939</v>
      </c>
      <c r="R94" s="62">
        <v>26084</v>
      </c>
      <c r="S94" s="71">
        <v>67.266678701292008</v>
      </c>
    </row>
    <row r="95" spans="1:20" x14ac:dyDescent="0.25">
      <c r="A95" s="15" t="s">
        <v>6</v>
      </c>
      <c r="B95" s="63">
        <v>12146</v>
      </c>
      <c r="C95" s="70">
        <v>93.560314281312586</v>
      </c>
      <c r="D95" s="64">
        <v>46018</v>
      </c>
      <c r="E95" s="72">
        <v>97.601221658995954</v>
      </c>
      <c r="F95" s="64">
        <v>17930</v>
      </c>
      <c r="G95" s="72">
        <v>110.37242228377961</v>
      </c>
      <c r="H95" s="64">
        <v>28088</v>
      </c>
      <c r="I95" s="74">
        <v>90.88791095003883</v>
      </c>
      <c r="J95" s="66">
        <v>13640</v>
      </c>
      <c r="K95" s="72">
        <v>102.7804988320398</v>
      </c>
      <c r="L95" s="68">
        <v>125136</v>
      </c>
      <c r="M95" s="72">
        <v>76.56621898614128</v>
      </c>
      <c r="N95" s="64">
        <v>61556</v>
      </c>
      <c r="O95" s="72">
        <v>75.061884961039908</v>
      </c>
      <c r="P95" s="64">
        <v>43187</v>
      </c>
      <c r="Q95" s="72">
        <v>88.012798304428458</v>
      </c>
      <c r="R95" s="64">
        <v>20393</v>
      </c>
      <c r="S95" s="72">
        <v>63.021106956333625</v>
      </c>
    </row>
    <row r="96" spans="1:20" x14ac:dyDescent="0.25">
      <c r="A96" s="2" t="s">
        <v>40</v>
      </c>
      <c r="B96" s="61">
        <v>11688</v>
      </c>
      <c r="C96" s="69">
        <v>121.54742096505824</v>
      </c>
      <c r="D96" s="62">
        <v>33473</v>
      </c>
      <c r="E96" s="71">
        <v>93.359364105424618</v>
      </c>
      <c r="F96" s="62">
        <v>17049</v>
      </c>
      <c r="G96" s="71">
        <v>98.857706134755887</v>
      </c>
      <c r="H96" s="62">
        <v>16424</v>
      </c>
      <c r="I96" s="73">
        <v>88.263743349991941</v>
      </c>
      <c r="J96" s="65">
        <v>17725</v>
      </c>
      <c r="K96" s="71">
        <v>112.89808917197452</v>
      </c>
      <c r="L96" s="67">
        <v>140210</v>
      </c>
      <c r="M96" s="71">
        <v>83.157378653444695</v>
      </c>
      <c r="N96" s="62">
        <v>67564</v>
      </c>
      <c r="O96" s="71">
        <v>79.577287021660013</v>
      </c>
      <c r="P96" s="62">
        <v>52941</v>
      </c>
      <c r="Q96" s="71">
        <v>98.935712283455743</v>
      </c>
      <c r="R96" s="62">
        <v>19705</v>
      </c>
      <c r="S96" s="71">
        <v>65.261310194078291</v>
      </c>
      <c r="T96" s="28"/>
    </row>
    <row r="97" spans="1:19" x14ac:dyDescent="0.25">
      <c r="A97" s="3" t="s">
        <v>4</v>
      </c>
      <c r="B97" s="61">
        <v>16575</v>
      </c>
      <c r="C97" s="69">
        <v>141.00382815823053</v>
      </c>
      <c r="D97" s="62">
        <v>48977</v>
      </c>
      <c r="E97" s="71">
        <v>99.500223477306889</v>
      </c>
      <c r="F97" s="62">
        <v>22961</v>
      </c>
      <c r="G97" s="71">
        <v>128.67630576104011</v>
      </c>
      <c r="H97" s="62">
        <v>26016</v>
      </c>
      <c r="I97" s="73">
        <v>82.908407164255209</v>
      </c>
      <c r="J97" s="65">
        <v>20472</v>
      </c>
      <c r="K97" s="71">
        <v>120.37396366202151</v>
      </c>
      <c r="L97" s="67">
        <v>147271</v>
      </c>
      <c r="M97" s="71">
        <v>90.762916078615049</v>
      </c>
      <c r="N97" s="62">
        <v>69079</v>
      </c>
      <c r="O97" s="71">
        <v>82.240820991475786</v>
      </c>
      <c r="P97" s="62">
        <v>52828</v>
      </c>
      <c r="Q97" s="71">
        <v>101.20112641520278</v>
      </c>
      <c r="R97" s="62">
        <v>25364</v>
      </c>
      <c r="S97" s="71">
        <v>97.321771161077436</v>
      </c>
    </row>
    <row r="98" spans="1:19" x14ac:dyDescent="0.25">
      <c r="A98" s="4" t="s">
        <v>5</v>
      </c>
      <c r="B98" s="61">
        <v>16146</v>
      </c>
      <c r="C98" s="69">
        <v>108.35514395007047</v>
      </c>
      <c r="D98" s="62">
        <v>52273</v>
      </c>
      <c r="E98" s="71">
        <v>92.967791274654516</v>
      </c>
      <c r="F98" s="62">
        <v>22976</v>
      </c>
      <c r="G98" s="71">
        <v>129.66139954853273</v>
      </c>
      <c r="H98" s="62">
        <v>29297</v>
      </c>
      <c r="I98" s="73">
        <v>76.082270755966448</v>
      </c>
      <c r="J98" s="65">
        <v>19812</v>
      </c>
      <c r="K98" s="71">
        <v>113.80974264705883</v>
      </c>
      <c r="L98" s="67">
        <v>139149</v>
      </c>
      <c r="M98" s="71">
        <v>89.107256065932788</v>
      </c>
      <c r="N98" s="62">
        <v>68081</v>
      </c>
      <c r="O98" s="71">
        <v>81.980853753988796</v>
      </c>
      <c r="P98" s="62">
        <v>50709</v>
      </c>
      <c r="Q98" s="71">
        <v>107.8226663831597</v>
      </c>
      <c r="R98" s="62">
        <v>20359</v>
      </c>
      <c r="S98" s="71">
        <v>78.051679190308235</v>
      </c>
    </row>
    <row r="99" spans="1:19" x14ac:dyDescent="0.25">
      <c r="A99" s="15" t="s">
        <v>6</v>
      </c>
      <c r="B99" s="63">
        <v>16949</v>
      </c>
      <c r="C99" s="70">
        <v>139.54388275975629</v>
      </c>
      <c r="D99" s="64">
        <v>50676</v>
      </c>
      <c r="E99" s="72">
        <v>110.12212612455995</v>
      </c>
      <c r="F99" s="64">
        <v>23085</v>
      </c>
      <c r="G99" s="72">
        <v>128.75069715560511</v>
      </c>
      <c r="H99" s="64">
        <v>27591</v>
      </c>
      <c r="I99" s="74">
        <v>98.230561093705489</v>
      </c>
      <c r="J99" s="66">
        <v>18391</v>
      </c>
      <c r="K99" s="72">
        <v>134.83137829912025</v>
      </c>
      <c r="L99" s="68">
        <v>128964</v>
      </c>
      <c r="M99" s="72">
        <v>103.05907172995781</v>
      </c>
      <c r="N99" s="64">
        <v>62255</v>
      </c>
      <c r="O99" s="72">
        <v>101.13555136786016</v>
      </c>
      <c r="P99" s="64">
        <v>47375</v>
      </c>
      <c r="Q99" s="72">
        <v>109.69736263227361</v>
      </c>
      <c r="R99" s="64">
        <v>19334</v>
      </c>
      <c r="S99" s="72">
        <v>94.80704163193252</v>
      </c>
    </row>
    <row r="100" spans="1:19" x14ac:dyDescent="0.25">
      <c r="A100" s="2" t="s">
        <v>41</v>
      </c>
      <c r="B100" s="61">
        <v>12084</v>
      </c>
      <c r="C100" s="69">
        <v>103.38809034907597</v>
      </c>
      <c r="D100" s="62">
        <v>39033</v>
      </c>
      <c r="E100" s="71">
        <v>116.61040241388582</v>
      </c>
      <c r="F100" s="62">
        <v>18307</v>
      </c>
      <c r="G100" s="71">
        <v>107.37873189043346</v>
      </c>
      <c r="H100" s="62">
        <v>20726</v>
      </c>
      <c r="I100" s="73">
        <v>126.19337554797856</v>
      </c>
      <c r="J100" s="65">
        <v>20158</v>
      </c>
      <c r="K100" s="71">
        <v>113.72637517630466</v>
      </c>
      <c r="L100" s="67">
        <v>135566</v>
      </c>
      <c r="M100" s="71">
        <v>96.687825404750015</v>
      </c>
      <c r="N100" s="62">
        <v>67275</v>
      </c>
      <c r="O100" s="71">
        <v>99.57225741519153</v>
      </c>
      <c r="P100" s="62">
        <v>51497</v>
      </c>
      <c r="Q100" s="71">
        <v>97.272435352562283</v>
      </c>
      <c r="R100" s="62">
        <v>16794</v>
      </c>
      <c r="S100" s="71">
        <v>85.227099720883032</v>
      </c>
    </row>
    <row r="101" spans="1:19" x14ac:dyDescent="0.25">
      <c r="A101" s="3" t="s">
        <v>4</v>
      </c>
      <c r="B101" s="61">
        <v>16877</v>
      </c>
      <c r="C101" s="69">
        <v>101.82202111613876</v>
      </c>
      <c r="D101" s="62">
        <v>53560</v>
      </c>
      <c r="E101" s="71">
        <v>109.35745349858097</v>
      </c>
      <c r="F101" s="62">
        <v>23816</v>
      </c>
      <c r="G101" s="71">
        <v>103.72370541352728</v>
      </c>
      <c r="H101" s="62">
        <v>29744</v>
      </c>
      <c r="I101" s="73">
        <v>114.32964329643296</v>
      </c>
      <c r="J101" s="65">
        <v>20907</v>
      </c>
      <c r="K101" s="71">
        <v>102.12485345838218</v>
      </c>
      <c r="L101" s="67">
        <v>141951</v>
      </c>
      <c r="M101" s="71">
        <v>96.387611953473524</v>
      </c>
      <c r="N101" s="62">
        <v>70043</v>
      </c>
      <c r="O101" s="71">
        <v>101.39550369866386</v>
      </c>
      <c r="P101" s="62">
        <v>52318</v>
      </c>
      <c r="Q101" s="71">
        <v>99.034602862118575</v>
      </c>
      <c r="R101" s="62">
        <v>19590</v>
      </c>
      <c r="S101" s="71">
        <v>77.235451821479259</v>
      </c>
    </row>
    <row r="102" spans="1:19" x14ac:dyDescent="0.25">
      <c r="A102" s="4" t="s">
        <v>5</v>
      </c>
      <c r="B102" s="61">
        <v>16503</v>
      </c>
      <c r="C102" s="69">
        <v>102.21107395020439</v>
      </c>
      <c r="D102" s="62">
        <v>52841</v>
      </c>
      <c r="E102" s="71">
        <v>101.08660302641898</v>
      </c>
      <c r="F102" s="62">
        <v>25020</v>
      </c>
      <c r="G102" s="71">
        <v>108.89623955431756</v>
      </c>
      <c r="H102" s="62">
        <v>27821</v>
      </c>
      <c r="I102" s="73">
        <v>94.961941495716289</v>
      </c>
      <c r="J102" s="65">
        <v>19987</v>
      </c>
      <c r="K102" s="71">
        <v>100.88330304865738</v>
      </c>
      <c r="L102" s="67">
        <v>137694</v>
      </c>
      <c r="M102" s="71">
        <v>98.954358277817306</v>
      </c>
      <c r="N102" s="62">
        <v>70041</v>
      </c>
      <c r="O102" s="71">
        <v>102.87892363508173</v>
      </c>
      <c r="P102" s="62">
        <v>49484</v>
      </c>
      <c r="Q102" s="71">
        <v>97.584255260407431</v>
      </c>
      <c r="R102" s="62">
        <v>18169</v>
      </c>
      <c r="S102" s="71">
        <v>89.243086595608816</v>
      </c>
    </row>
    <row r="103" spans="1:19" x14ac:dyDescent="0.25">
      <c r="A103" s="15" t="s">
        <v>6</v>
      </c>
      <c r="B103" s="63">
        <v>16051</v>
      </c>
      <c r="C103" s="70">
        <v>94.701752315770833</v>
      </c>
      <c r="D103" s="64">
        <v>57118</v>
      </c>
      <c r="E103" s="72">
        <v>112.71213197568868</v>
      </c>
      <c r="F103" s="64">
        <v>26200</v>
      </c>
      <c r="G103" s="72">
        <v>113.49361056963396</v>
      </c>
      <c r="H103" s="64">
        <v>30918</v>
      </c>
      <c r="I103" s="74">
        <v>112.05827987387191</v>
      </c>
      <c r="J103" s="66">
        <v>17376</v>
      </c>
      <c r="K103" s="72">
        <v>94.480996139416021</v>
      </c>
      <c r="L103" s="68">
        <v>131112</v>
      </c>
      <c r="M103" s="72">
        <v>101.66558109239787</v>
      </c>
      <c r="N103" s="64">
        <v>66934</v>
      </c>
      <c r="O103" s="72">
        <v>107.5158621797446</v>
      </c>
      <c r="P103" s="64">
        <v>47383</v>
      </c>
      <c r="Q103" s="72">
        <v>100.01688654353562</v>
      </c>
      <c r="R103" s="64">
        <v>16795</v>
      </c>
      <c r="S103" s="72">
        <v>86.867694217440786</v>
      </c>
    </row>
    <row r="104" spans="1:19" x14ac:dyDescent="0.25">
      <c r="B104" s="28"/>
      <c r="C104" s="77"/>
      <c r="D104" s="28"/>
      <c r="E104" s="77"/>
      <c r="F104" s="28"/>
      <c r="G104" s="77"/>
      <c r="H104" s="28"/>
    </row>
    <row r="107" spans="1:19" x14ac:dyDescent="0.25">
      <c r="G107" s="77"/>
    </row>
  </sheetData>
  <mergeCells count="15">
    <mergeCell ref="A5:A8"/>
    <mergeCell ref="F6:G7"/>
    <mergeCell ref="H6:I7"/>
    <mergeCell ref="A1:S1"/>
    <mergeCell ref="A2:S2"/>
    <mergeCell ref="L6:M7"/>
    <mergeCell ref="N6:Q6"/>
    <mergeCell ref="R6:S7"/>
    <mergeCell ref="N7:O7"/>
    <mergeCell ref="P7:Q7"/>
    <mergeCell ref="D6:E7"/>
    <mergeCell ref="B5:I5"/>
    <mergeCell ref="B6:C7"/>
    <mergeCell ref="J6:K7"/>
    <mergeCell ref="J5:S5"/>
  </mergeCells>
  <phoneticPr fontId="0" type="noConversion"/>
  <pageMargins left="0.23" right="0.26" top="0.3" bottom="0.28000000000000003" header="0.25" footer="0.2800000000000000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curinova</dc:creator>
  <cp:lastModifiedBy>Drahomíra Dušková</cp:lastModifiedBy>
  <cp:lastPrinted>2012-08-01T11:56:14Z</cp:lastPrinted>
  <dcterms:created xsi:type="dcterms:W3CDTF">2009-04-16T05:19:55Z</dcterms:created>
  <dcterms:modified xsi:type="dcterms:W3CDTF">2018-02-01T10:10:21Z</dcterms:modified>
</cp:coreProperties>
</file>