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88" windowWidth="15180" windowHeight="8652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M65" i="1" l="1"/>
  <c r="K65" i="1"/>
  <c r="K64" i="1"/>
  <c r="K63" i="1"/>
  <c r="K62" i="1"/>
</calcChain>
</file>

<file path=xl/sharedStrings.xml><?xml version="1.0" encoding="utf-8"?>
<sst xmlns="http://schemas.openxmlformats.org/spreadsheetml/2006/main" count="117" uniqueCount="31">
  <si>
    <t>Index (stejné období předchozího roku = 100)</t>
  </si>
  <si>
    <t>Index (Corresponding period of previous year = 100)</t>
  </si>
  <si>
    <r>
      <t xml:space="preserve">Období
</t>
    </r>
    <r>
      <rPr>
        <i/>
        <sz val="8"/>
        <rFont val="Arial CE"/>
        <family val="2"/>
        <charset val="238"/>
      </rPr>
      <t>Period</t>
    </r>
  </si>
  <si>
    <r>
      <t xml:space="preserve">           2. čtvrtletí</t>
    </r>
    <r>
      <rPr>
        <i/>
        <sz val="8"/>
        <rFont val="Arial CE"/>
        <family val="2"/>
        <charset val="238"/>
      </rPr>
      <t xml:space="preserve"> / Q2</t>
    </r>
  </si>
  <si>
    <r>
      <t xml:space="preserve">           3. čtvrtletí</t>
    </r>
    <r>
      <rPr>
        <i/>
        <sz val="8"/>
        <rFont val="Arial CE"/>
        <family val="2"/>
        <charset val="238"/>
      </rPr>
      <t xml:space="preserve"> / Q3</t>
    </r>
  </si>
  <si>
    <r>
      <t xml:space="preserve">           4. čtvrtletí </t>
    </r>
    <r>
      <rPr>
        <i/>
        <sz val="8"/>
        <rFont val="Arial CE"/>
        <family val="2"/>
        <charset val="238"/>
      </rPr>
      <t>/ Q4</t>
    </r>
  </si>
  <si>
    <r>
      <t>2005 - 1. čtvrtletí</t>
    </r>
    <r>
      <rPr>
        <i/>
        <sz val="8"/>
        <rFont val="Arial CE"/>
        <family val="2"/>
        <charset val="238"/>
      </rPr>
      <t xml:space="preserve"> / Q1</t>
    </r>
  </si>
  <si>
    <r>
      <t>2006 - 1. čtvrtletí</t>
    </r>
    <r>
      <rPr>
        <i/>
        <sz val="8"/>
        <rFont val="Arial CE"/>
        <family val="2"/>
        <charset val="238"/>
      </rPr>
      <t xml:space="preserve"> / Q1</t>
    </r>
  </si>
  <si>
    <r>
      <t>2007 - 1. čtvrtletí</t>
    </r>
    <r>
      <rPr>
        <i/>
        <sz val="8"/>
        <rFont val="Arial CE"/>
        <family val="2"/>
        <charset val="238"/>
      </rPr>
      <t xml:space="preserve"> / Q1</t>
    </r>
  </si>
  <si>
    <r>
      <t>2008 - 1. čtvrtletí</t>
    </r>
    <r>
      <rPr>
        <i/>
        <sz val="8"/>
        <rFont val="Arial CE"/>
        <family val="2"/>
        <charset val="238"/>
      </rPr>
      <t xml:space="preserve"> / Q1</t>
    </r>
  </si>
  <si>
    <r>
      <t>2009 - 1. čtvrtletí</t>
    </r>
    <r>
      <rPr>
        <i/>
        <sz val="8"/>
        <rFont val="Arial CE"/>
        <family val="2"/>
        <charset val="238"/>
      </rPr>
      <t xml:space="preserve"> / Q1</t>
    </r>
  </si>
  <si>
    <r>
      <t xml:space="preserve">index
</t>
    </r>
    <r>
      <rPr>
        <i/>
        <sz val="8"/>
        <rFont val="Arial CE"/>
        <family val="2"/>
        <charset val="238"/>
      </rPr>
      <t>Index</t>
    </r>
  </si>
  <si>
    <t>*</t>
  </si>
  <si>
    <r>
      <t xml:space="preserve">budovy bytové
</t>
    </r>
    <r>
      <rPr>
        <i/>
        <sz val="8"/>
        <rFont val="Arial CE"/>
        <family val="2"/>
        <charset val="238"/>
      </rPr>
      <t>Residental buildings</t>
    </r>
  </si>
  <si>
    <r>
      <t xml:space="preserve">budovy nebytové
</t>
    </r>
    <r>
      <rPr>
        <i/>
        <sz val="8"/>
        <rFont val="Arial CE"/>
        <family val="2"/>
        <charset val="238"/>
      </rPr>
      <t>Non-residential buildings</t>
    </r>
  </si>
  <si>
    <r>
      <t>v m</t>
    </r>
    <r>
      <rPr>
        <vertAlign val="superscript"/>
        <sz val="8"/>
        <rFont val="Arial CE"/>
        <family val="2"/>
        <charset val="238"/>
      </rPr>
      <t>2</t>
    </r>
    <r>
      <rPr>
        <sz val="8"/>
        <rFont val="Arial CE"/>
        <family val="2"/>
        <charset val="238"/>
      </rPr>
      <t xml:space="preserve">
</t>
    </r>
    <r>
      <rPr>
        <i/>
        <sz val="8"/>
        <rFont val="Arial CE"/>
        <family val="2"/>
        <charset val="238"/>
      </rPr>
      <t>in m</t>
    </r>
    <r>
      <rPr>
        <i/>
        <vertAlign val="superscript"/>
        <sz val="8"/>
        <rFont val="Arial CE"/>
        <family val="2"/>
        <charset val="238"/>
      </rPr>
      <t>2</t>
    </r>
  </si>
  <si>
    <r>
      <t xml:space="preserve">novou výstavbou
</t>
    </r>
    <r>
      <rPr>
        <i/>
        <sz val="8"/>
        <rFont val="Arial CE"/>
        <family val="2"/>
        <charset val="238"/>
      </rPr>
      <t>New constructions</t>
    </r>
  </si>
  <si>
    <r>
      <t>2010 - 1. čtvrtletí</t>
    </r>
    <r>
      <rPr>
        <i/>
        <sz val="8"/>
        <rFont val="Arial CE"/>
        <family val="2"/>
        <charset val="238"/>
      </rPr>
      <t xml:space="preserve"> / Q1</t>
    </r>
  </si>
  <si>
    <r>
      <t>2011 - 1. čtvrtletí</t>
    </r>
    <r>
      <rPr>
        <i/>
        <sz val="8"/>
        <rFont val="Arial CE"/>
        <family val="2"/>
        <charset val="238"/>
      </rPr>
      <t xml:space="preserve"> / Q1</t>
    </r>
  </si>
  <si>
    <r>
      <t xml:space="preserve">změnou dokončených staveb
</t>
    </r>
    <r>
      <rPr>
        <i/>
        <sz val="8"/>
        <rFont val="Arial CE"/>
        <family val="2"/>
        <charset val="238"/>
      </rPr>
      <t>Modifications to completed buildings</t>
    </r>
  </si>
  <si>
    <r>
      <t xml:space="preserve">při vzniku nových bytů
</t>
    </r>
    <r>
      <rPr>
        <i/>
        <sz val="8"/>
        <rFont val="Arial CE"/>
        <family val="2"/>
        <charset val="238"/>
      </rPr>
      <t>resulting in new dwellings</t>
    </r>
  </si>
  <si>
    <r>
      <t xml:space="preserve">nevznikají nové byty
</t>
    </r>
    <r>
      <rPr>
        <i/>
        <sz val="8"/>
        <rFont val="Arial CE"/>
        <family val="2"/>
        <charset val="238"/>
      </rPr>
      <t>not resulting in new dwellings</t>
    </r>
  </si>
  <si>
    <r>
      <t>Podlahová plocha</t>
    </r>
    <r>
      <rPr>
        <b/>
        <sz val="10"/>
        <rFont val="Arial CE"/>
        <family val="2"/>
        <charset val="238"/>
      </rPr>
      <t>: budovy bytové a nebytové, na které bylo vydáno stavební povolení</t>
    </r>
  </si>
  <si>
    <r>
      <t>Floor area</t>
    </r>
    <r>
      <rPr>
        <b/>
        <i/>
        <sz val="10"/>
        <rFont val="Arial CE"/>
        <family val="2"/>
        <charset val="238"/>
      </rPr>
      <t>:</t>
    </r>
    <r>
      <rPr>
        <b/>
        <i/>
        <vertAlign val="superscript"/>
        <sz val="10"/>
        <rFont val="Arial CE"/>
        <family val="2"/>
        <charset val="238"/>
      </rPr>
      <t xml:space="preserve"> </t>
    </r>
    <r>
      <rPr>
        <b/>
        <i/>
        <sz val="10"/>
        <rFont val="Arial CE"/>
        <family val="2"/>
        <charset val="238"/>
      </rPr>
      <t>Residental buildings and Non-residential buildings, for which building permits have been granted</t>
    </r>
  </si>
  <si>
    <t>celkem
Total</t>
  </si>
  <si>
    <r>
      <t>2012 - 1. čtvrtletí</t>
    </r>
    <r>
      <rPr>
        <i/>
        <sz val="8"/>
        <rFont val="Arial CE"/>
        <family val="2"/>
        <charset val="238"/>
      </rPr>
      <t xml:space="preserve"> / Q1</t>
    </r>
  </si>
  <si>
    <r>
      <t>2013 - 1. čtvrtletí</t>
    </r>
    <r>
      <rPr>
        <i/>
        <sz val="8"/>
        <rFont val="Arial CE"/>
        <family val="2"/>
        <charset val="238"/>
      </rPr>
      <t xml:space="preserve"> / Q1</t>
    </r>
  </si>
  <si>
    <r>
      <t>2014 - 1. čtvrtletí</t>
    </r>
    <r>
      <rPr>
        <i/>
        <sz val="8"/>
        <rFont val="Arial CE"/>
        <family val="2"/>
        <charset val="238"/>
      </rPr>
      <t xml:space="preserve"> / Q1</t>
    </r>
  </si>
  <si>
    <r>
      <t>2015 - 1. čtvrtletí</t>
    </r>
    <r>
      <rPr>
        <i/>
        <sz val="8"/>
        <rFont val="Arial CE"/>
        <family val="2"/>
        <charset val="238"/>
      </rPr>
      <t xml:space="preserve"> / Q1</t>
    </r>
  </si>
  <si>
    <r>
      <t>2016 - 1. čtvrtletí</t>
    </r>
    <r>
      <rPr>
        <i/>
        <sz val="8"/>
        <rFont val="Arial CE"/>
        <family val="2"/>
        <charset val="238"/>
      </rPr>
      <t xml:space="preserve"> / Q1</t>
    </r>
  </si>
  <si>
    <r>
      <t>2017 - 1. čtvrtletí</t>
    </r>
    <r>
      <rPr>
        <i/>
        <sz val="8"/>
        <rFont val="Arial CE"/>
        <family val="2"/>
        <charset val="238"/>
      </rPr>
      <t xml:space="preserve"> / Q1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</si>
</sst>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vertAlign val="superscript"/>
      <sz val="10"/>
      <name val="Arial CE"/>
      <family val="2"/>
      <charset val="238"/>
    </font>
    <font>
      <vertAlign val="superscript"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/>
    <xf numFmtId="164" fontId="1" fillId="0" borderId="4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Border="1"/>
    <xf numFmtId="164" fontId="1" fillId="0" borderId="7" xfId="0" applyNumberFormat="1" applyFont="1" applyBorder="1"/>
    <xf numFmtId="3" fontId="1" fillId="0" borderId="1" xfId="0" applyNumberFormat="1" applyFont="1" applyBorder="1" applyAlignment="1">
      <alignment horizontal="right" vertical="center"/>
    </xf>
    <xf numFmtId="164" fontId="1" fillId="0" borderId="2" xfId="0" applyNumberFormat="1" applyFont="1" applyBorder="1"/>
    <xf numFmtId="3" fontId="0" fillId="0" borderId="0" xfId="0" applyNumberFormat="1"/>
    <xf numFmtId="164" fontId="1" fillId="0" borderId="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/>
    <xf numFmtId="1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1" xfId="0" applyNumberFormat="1" applyFont="1" applyFill="1" applyBorder="1"/>
    <xf numFmtId="3" fontId="1" fillId="0" borderId="4" xfId="0" applyNumberFormat="1" applyFont="1" applyFill="1" applyBorder="1"/>
    <xf numFmtId="164" fontId="1" fillId="0" borderId="1" xfId="0" applyNumberFormat="1" applyFont="1" applyFill="1" applyBorder="1"/>
    <xf numFmtId="164" fontId="1" fillId="0" borderId="4" xfId="0" applyNumberFormat="1" applyFont="1" applyFill="1" applyBorder="1"/>
    <xf numFmtId="164" fontId="1" fillId="0" borderId="6" xfId="0" applyNumberFormat="1" applyFont="1" applyFill="1" applyBorder="1"/>
    <xf numFmtId="3" fontId="1" fillId="0" borderId="0" xfId="0" applyNumberFormat="1" applyFont="1" applyFill="1"/>
    <xf numFmtId="3" fontId="1" fillId="0" borderId="7" xfId="0" applyNumberFormat="1" applyFont="1" applyFill="1" applyBorder="1" applyAlignment="1">
      <alignment horizontal="right"/>
    </xf>
    <xf numFmtId="3" fontId="8" fillId="0" borderId="2" xfId="0" applyNumberFormat="1" applyFont="1" applyBorder="1"/>
    <xf numFmtId="164" fontId="8" fillId="0" borderId="2" xfId="0" applyNumberFormat="1" applyFont="1" applyBorder="1"/>
    <xf numFmtId="3" fontId="8" fillId="0" borderId="1" xfId="0" applyNumberFormat="1" applyFont="1" applyBorder="1"/>
    <xf numFmtId="164" fontId="8" fillId="0" borderId="1" xfId="0" applyNumberFormat="1" applyFont="1" applyBorder="1"/>
    <xf numFmtId="3" fontId="8" fillId="0" borderId="4" xfId="0" applyNumberFormat="1" applyFont="1" applyBorder="1"/>
    <xf numFmtId="164" fontId="8" fillId="0" borderId="4" xfId="0" applyNumberFormat="1" applyFont="1" applyBorder="1"/>
    <xf numFmtId="3" fontId="8" fillId="0" borderId="1" xfId="0" applyNumberFormat="1" applyFont="1" applyFill="1" applyBorder="1"/>
    <xf numFmtId="164" fontId="8" fillId="0" borderId="1" xfId="0" applyNumberFormat="1" applyFont="1" applyFill="1" applyBorder="1"/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11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6"/>
  <sheetViews>
    <sheetView tabSelected="1" workbookViewId="0">
      <pane ySplit="8" topLeftCell="A64" activePane="bottomLeft" state="frozen"/>
      <selection pane="bottomLeft" sqref="A1:O1"/>
    </sheetView>
  </sheetViews>
  <sheetFormatPr defaultRowHeight="13.2" x14ac:dyDescent="0.25"/>
  <cols>
    <col min="1" max="1" width="16.44140625" customWidth="1"/>
    <col min="2" max="2" width="9.109375" bestFit="1" customWidth="1"/>
    <col min="3" max="3" width="10.6640625" customWidth="1"/>
    <col min="4" max="4" width="11.109375" customWidth="1"/>
    <col min="5" max="5" width="8.33203125" customWidth="1"/>
    <col min="6" max="6" width="11.109375" customWidth="1"/>
    <col min="7" max="7" width="8.33203125" customWidth="1"/>
    <col min="8" max="8" width="10.88671875" customWidth="1"/>
    <col min="9" max="9" width="11.33203125" customWidth="1"/>
    <col min="10" max="10" width="11.109375" customWidth="1"/>
    <col min="11" max="11" width="8.33203125" customWidth="1"/>
    <col min="12" max="12" width="11.109375" customWidth="1"/>
    <col min="13" max="13" width="8.33203125" customWidth="1"/>
    <col min="14" max="14" width="10.88671875" customWidth="1"/>
    <col min="15" max="15" width="11.33203125" customWidth="1"/>
    <col min="16" max="16" width="9.109375" bestFit="1" customWidth="1"/>
  </cols>
  <sheetData>
    <row r="1" spans="1:20" ht="15.75" customHeight="1" x14ac:dyDescent="0.25">
      <c r="A1" s="70" t="s">
        <v>22</v>
      </c>
      <c r="B1" s="70"/>
      <c r="C1" s="70"/>
      <c r="D1" s="71"/>
      <c r="E1" s="71"/>
      <c r="F1" s="71"/>
      <c r="G1" s="71"/>
      <c r="H1" s="71"/>
      <c r="I1" s="71"/>
      <c r="J1" s="71"/>
      <c r="K1" s="71"/>
      <c r="L1" s="72"/>
      <c r="M1" s="72"/>
      <c r="N1" s="72"/>
      <c r="O1" s="72"/>
      <c r="P1" s="17"/>
      <c r="Q1" s="17"/>
      <c r="R1" s="17"/>
      <c r="S1" s="17"/>
    </row>
    <row r="2" spans="1:20" ht="17.25" customHeight="1" x14ac:dyDescent="0.25">
      <c r="A2" s="80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72"/>
      <c r="M2" s="72"/>
      <c r="N2" s="72"/>
      <c r="O2" s="72"/>
      <c r="P2" s="17"/>
      <c r="Q2" s="17"/>
      <c r="R2" s="17"/>
      <c r="S2" s="17"/>
    </row>
    <row r="3" spans="1:20" x14ac:dyDescent="0.25">
      <c r="D3" s="23"/>
      <c r="O3" s="5" t="s">
        <v>0</v>
      </c>
      <c r="T3" s="5"/>
    </row>
    <row r="4" spans="1:20" x14ac:dyDescent="0.25">
      <c r="C4" s="23"/>
      <c r="O4" s="6" t="s">
        <v>1</v>
      </c>
      <c r="T4" s="6"/>
    </row>
    <row r="5" spans="1:20" ht="22.5" customHeight="1" x14ac:dyDescent="0.25">
      <c r="A5" s="76" t="s">
        <v>2</v>
      </c>
      <c r="B5" s="59" t="s">
        <v>24</v>
      </c>
      <c r="C5" s="65"/>
      <c r="D5" s="55" t="s">
        <v>13</v>
      </c>
      <c r="E5" s="73"/>
      <c r="F5" s="73"/>
      <c r="G5" s="73"/>
      <c r="H5" s="73"/>
      <c r="I5" s="73"/>
      <c r="J5" s="55" t="s">
        <v>14</v>
      </c>
      <c r="K5" s="73"/>
      <c r="L5" s="74"/>
      <c r="M5" s="74"/>
      <c r="N5" s="74"/>
      <c r="O5" s="75"/>
    </row>
    <row r="6" spans="1:20" ht="30.75" customHeight="1" x14ac:dyDescent="0.25">
      <c r="A6" s="77"/>
      <c r="B6" s="66"/>
      <c r="C6" s="67"/>
      <c r="D6" s="55" t="s">
        <v>16</v>
      </c>
      <c r="E6" s="56"/>
      <c r="F6" s="63" t="s">
        <v>19</v>
      </c>
      <c r="G6" s="79"/>
      <c r="H6" s="79"/>
      <c r="I6" s="64"/>
      <c r="J6" s="59" t="s">
        <v>16</v>
      </c>
      <c r="K6" s="60"/>
      <c r="L6" s="63" t="s">
        <v>19</v>
      </c>
      <c r="M6" s="79"/>
      <c r="N6" s="79"/>
      <c r="O6" s="64"/>
    </row>
    <row r="7" spans="1:20" ht="27" customHeight="1" x14ac:dyDescent="0.25">
      <c r="A7" s="77"/>
      <c r="B7" s="68"/>
      <c r="C7" s="69"/>
      <c r="D7" s="57"/>
      <c r="E7" s="58"/>
      <c r="F7" s="63" t="s">
        <v>20</v>
      </c>
      <c r="G7" s="64"/>
      <c r="H7" s="79" t="s">
        <v>21</v>
      </c>
      <c r="I7" s="64"/>
      <c r="J7" s="61"/>
      <c r="K7" s="62"/>
      <c r="L7" s="63" t="s">
        <v>20</v>
      </c>
      <c r="M7" s="64"/>
      <c r="N7" s="79" t="s">
        <v>21</v>
      </c>
      <c r="O7" s="64"/>
    </row>
    <row r="8" spans="1:20" ht="25.5" customHeight="1" x14ac:dyDescent="0.25">
      <c r="A8" s="78"/>
      <c r="B8" s="7" t="s">
        <v>15</v>
      </c>
      <c r="C8" s="7" t="s">
        <v>11</v>
      </c>
      <c r="D8" s="7" t="s">
        <v>15</v>
      </c>
      <c r="E8" s="7" t="s">
        <v>11</v>
      </c>
      <c r="F8" s="7" t="s">
        <v>15</v>
      </c>
      <c r="G8" s="7" t="s">
        <v>11</v>
      </c>
      <c r="H8" s="7" t="s">
        <v>15</v>
      </c>
      <c r="I8" s="7" t="s">
        <v>11</v>
      </c>
      <c r="J8" s="7" t="s">
        <v>15</v>
      </c>
      <c r="K8" s="18" t="s">
        <v>11</v>
      </c>
      <c r="L8" s="7" t="s">
        <v>15</v>
      </c>
      <c r="M8" s="18" t="s">
        <v>11</v>
      </c>
      <c r="N8" s="7" t="s">
        <v>15</v>
      </c>
      <c r="O8" s="7" t="s">
        <v>11</v>
      </c>
    </row>
    <row r="9" spans="1:20" x14ac:dyDescent="0.25">
      <c r="A9" s="1">
        <v>2005</v>
      </c>
      <c r="B9" s="28">
        <v>10624193</v>
      </c>
      <c r="C9" s="15" t="s">
        <v>12</v>
      </c>
      <c r="D9" s="10">
        <v>3963270</v>
      </c>
      <c r="E9" s="15" t="s">
        <v>12</v>
      </c>
      <c r="F9" s="21">
        <v>480167</v>
      </c>
      <c r="G9" s="15" t="s">
        <v>12</v>
      </c>
      <c r="H9" s="21">
        <v>1188612</v>
      </c>
      <c r="I9" s="15" t="s">
        <v>12</v>
      </c>
      <c r="J9" s="10">
        <v>3330196</v>
      </c>
      <c r="K9" s="15" t="s">
        <v>12</v>
      </c>
      <c r="L9" s="10">
        <v>173888</v>
      </c>
      <c r="M9" s="15" t="s">
        <v>12</v>
      </c>
      <c r="N9" s="10">
        <v>1488060</v>
      </c>
      <c r="O9" s="15" t="s">
        <v>12</v>
      </c>
    </row>
    <row r="10" spans="1:20" x14ac:dyDescent="0.25">
      <c r="A10" s="1">
        <v>2006</v>
      </c>
      <c r="B10" s="28">
        <v>11982412</v>
      </c>
      <c r="C10" s="33">
        <v>112.78420864530605</v>
      </c>
      <c r="D10" s="10">
        <v>4290806</v>
      </c>
      <c r="E10" s="11">
        <v>108.26428681366649</v>
      </c>
      <c r="F10" s="10">
        <v>472486</v>
      </c>
      <c r="G10" s="11">
        <v>98.400348212184511</v>
      </c>
      <c r="H10" s="10">
        <v>1520516</v>
      </c>
      <c r="I10" s="11">
        <v>127.92366222114534</v>
      </c>
      <c r="J10" s="10">
        <v>4285828</v>
      </c>
      <c r="K10" s="19">
        <v>128.69596864568933</v>
      </c>
      <c r="L10" s="10">
        <v>131329</v>
      </c>
      <c r="M10" s="11">
        <v>75.525050607287454</v>
      </c>
      <c r="N10" s="10">
        <v>1281447</v>
      </c>
      <c r="O10" s="11">
        <v>86.115277609773798</v>
      </c>
    </row>
    <row r="11" spans="1:20" x14ac:dyDescent="0.25">
      <c r="A11" s="1">
        <v>2007</v>
      </c>
      <c r="B11" s="28">
        <v>11567067</v>
      </c>
      <c r="C11" s="33">
        <v>96.533711242778168</v>
      </c>
      <c r="D11" s="10">
        <v>4514376</v>
      </c>
      <c r="E11" s="11">
        <v>105.21044297971056</v>
      </c>
      <c r="F11" s="10">
        <v>403161</v>
      </c>
      <c r="G11" s="11">
        <v>85.32760759048945</v>
      </c>
      <c r="H11" s="10">
        <v>1186286</v>
      </c>
      <c r="I11" s="11">
        <v>78.018646301650236</v>
      </c>
      <c r="J11" s="10">
        <v>4047056</v>
      </c>
      <c r="K11" s="19">
        <v>94.428801155809325</v>
      </c>
      <c r="L11" s="10">
        <v>109011</v>
      </c>
      <c r="M11" s="11">
        <v>83.006038270298248</v>
      </c>
      <c r="N11" s="10">
        <v>1307177</v>
      </c>
      <c r="O11" s="11">
        <v>102.00788639717445</v>
      </c>
    </row>
    <row r="12" spans="1:20" x14ac:dyDescent="0.25">
      <c r="A12" s="1">
        <v>2008</v>
      </c>
      <c r="B12" s="28">
        <v>11671373</v>
      </c>
      <c r="C12" s="33">
        <v>100.90174976941</v>
      </c>
      <c r="D12" s="10">
        <v>4570370</v>
      </c>
      <c r="E12" s="11">
        <v>101.24034861074931</v>
      </c>
      <c r="F12" s="10">
        <v>391815</v>
      </c>
      <c r="G12" s="11">
        <v>97.185739692083303</v>
      </c>
      <c r="H12" s="10">
        <v>1068869</v>
      </c>
      <c r="I12" s="11">
        <v>90.102133886769295</v>
      </c>
      <c r="J12" s="10">
        <v>3935747</v>
      </c>
      <c r="K12" s="19">
        <v>97.249630348579302</v>
      </c>
      <c r="L12" s="10">
        <v>121320</v>
      </c>
      <c r="M12" s="11">
        <v>111.29152103916118</v>
      </c>
      <c r="N12" s="10">
        <v>1583252</v>
      </c>
      <c r="O12" s="11">
        <v>121.11994014582569</v>
      </c>
    </row>
    <row r="13" spans="1:20" x14ac:dyDescent="0.25">
      <c r="A13" s="1">
        <v>2009</v>
      </c>
      <c r="B13" s="28">
        <v>9199910</v>
      </c>
      <c r="C13" s="33">
        <v>78.824573595582976</v>
      </c>
      <c r="D13" s="10">
        <v>3855760</v>
      </c>
      <c r="E13" s="11">
        <v>84.364285604885382</v>
      </c>
      <c r="F13" s="10">
        <v>371640</v>
      </c>
      <c r="G13" s="11">
        <v>94.850886260097241</v>
      </c>
      <c r="H13" s="10">
        <v>957197</v>
      </c>
      <c r="I13" s="11">
        <v>89.552321191839226</v>
      </c>
      <c r="J13" s="10">
        <v>2395019</v>
      </c>
      <c r="K13" s="19">
        <v>60.852971494356723</v>
      </c>
      <c r="L13" s="10">
        <v>166606</v>
      </c>
      <c r="M13" s="24">
        <v>137.32772832179361</v>
      </c>
      <c r="N13" s="10">
        <v>1453688</v>
      </c>
      <c r="O13" s="24">
        <v>91.816590157473357</v>
      </c>
    </row>
    <row r="14" spans="1:20" x14ac:dyDescent="0.25">
      <c r="A14" s="1">
        <v>2010</v>
      </c>
      <c r="B14" s="28">
        <v>8263967</v>
      </c>
      <c r="C14" s="33">
        <v>89.826606999416299</v>
      </c>
      <c r="D14" s="10">
        <v>3075860</v>
      </c>
      <c r="E14" s="11">
        <v>79.773118658837689</v>
      </c>
      <c r="F14" s="10">
        <v>323784</v>
      </c>
      <c r="G14" s="11">
        <v>87.123022279625445</v>
      </c>
      <c r="H14" s="10">
        <v>738628</v>
      </c>
      <c r="I14" s="11">
        <v>77.16572450603168</v>
      </c>
      <c r="J14" s="10">
        <v>3015129</v>
      </c>
      <c r="K14" s="19">
        <v>125.89165263407097</v>
      </c>
      <c r="L14" s="10">
        <v>81275</v>
      </c>
      <c r="M14" s="24">
        <v>48.782756923520161</v>
      </c>
      <c r="N14" s="10">
        <v>1029291</v>
      </c>
      <c r="O14" s="24">
        <v>70.805496089945024</v>
      </c>
    </row>
    <row r="15" spans="1:20" x14ac:dyDescent="0.25">
      <c r="A15" s="1">
        <v>2011</v>
      </c>
      <c r="B15" s="28">
        <v>8056830</v>
      </c>
      <c r="C15" s="33">
        <v>97.493491927061186</v>
      </c>
      <c r="D15" s="10">
        <v>2996462</v>
      </c>
      <c r="E15" s="11">
        <v>97.41867315157387</v>
      </c>
      <c r="F15" s="10">
        <v>325291</v>
      </c>
      <c r="G15" s="11">
        <v>100.46543374595409</v>
      </c>
      <c r="H15" s="10">
        <v>842130</v>
      </c>
      <c r="I15" s="11">
        <v>114.01273712883888</v>
      </c>
      <c r="J15" s="10">
        <v>2493016</v>
      </c>
      <c r="K15" s="19">
        <v>82.683560139549584</v>
      </c>
      <c r="L15" s="10">
        <v>83981</v>
      </c>
      <c r="M15" s="24">
        <v>103.32943709627807</v>
      </c>
      <c r="N15" s="10">
        <v>1315950</v>
      </c>
      <c r="O15" s="24">
        <v>127.850141505172</v>
      </c>
    </row>
    <row r="16" spans="1:20" x14ac:dyDescent="0.25">
      <c r="A16" s="1">
        <v>2012</v>
      </c>
      <c r="B16" s="28">
        <v>7903439</v>
      </c>
      <c r="C16" s="33">
        <v>98.096137066315165</v>
      </c>
      <c r="D16" s="10">
        <v>2507960</v>
      </c>
      <c r="E16" s="11">
        <v>83.697373769465457</v>
      </c>
      <c r="F16" s="10">
        <v>293058</v>
      </c>
      <c r="G16" s="11">
        <v>90.091026188858592</v>
      </c>
      <c r="H16" s="10">
        <v>741557</v>
      </c>
      <c r="I16" s="11">
        <v>88.05730706660492</v>
      </c>
      <c r="J16" s="10">
        <v>2914304</v>
      </c>
      <c r="K16" s="19">
        <v>116.89872828734352</v>
      </c>
      <c r="L16" s="10">
        <v>68334</v>
      </c>
      <c r="M16" s="24">
        <v>81.368404758219128</v>
      </c>
      <c r="N16" s="10">
        <v>1378226</v>
      </c>
      <c r="O16" s="24">
        <v>104.73239864736503</v>
      </c>
    </row>
    <row r="17" spans="1:15" x14ac:dyDescent="0.25">
      <c r="A17" s="1">
        <v>2013</v>
      </c>
      <c r="B17" s="28">
        <v>6704477</v>
      </c>
      <c r="C17" s="33">
        <v>84.829869630169853</v>
      </c>
      <c r="D17" s="10">
        <v>2356573</v>
      </c>
      <c r="E17" s="11">
        <v>93.963739453579791</v>
      </c>
      <c r="F17" s="10">
        <v>243104</v>
      </c>
      <c r="G17" s="11">
        <v>82.954227490803873</v>
      </c>
      <c r="H17" s="10">
        <v>654984</v>
      </c>
      <c r="I17" s="11">
        <v>88.325509704581037</v>
      </c>
      <c r="J17" s="10">
        <v>2280108</v>
      </c>
      <c r="K17" s="19">
        <v>78.23850909170767</v>
      </c>
      <c r="L17" s="10">
        <v>61936</v>
      </c>
      <c r="M17" s="24">
        <v>90.637164515468143</v>
      </c>
      <c r="N17" s="10">
        <v>1107772</v>
      </c>
      <c r="O17" s="24">
        <v>80.376658109773004</v>
      </c>
    </row>
    <row r="18" spans="1:15" x14ac:dyDescent="0.25">
      <c r="A18" s="1">
        <v>2014</v>
      </c>
      <c r="B18" s="26">
        <v>6601483</v>
      </c>
      <c r="C18" s="33">
        <v>98.463802620249126</v>
      </c>
      <c r="D18" s="10">
        <v>2527184</v>
      </c>
      <c r="E18" s="11">
        <v>107.23979269897433</v>
      </c>
      <c r="F18" s="10">
        <v>253772</v>
      </c>
      <c r="G18" s="11">
        <v>104.38824536001053</v>
      </c>
      <c r="H18" s="10">
        <v>601560</v>
      </c>
      <c r="I18" s="11">
        <v>91.843464878531393</v>
      </c>
      <c r="J18" s="10">
        <v>2075718</v>
      </c>
      <c r="K18" s="11">
        <v>91.035950928640219</v>
      </c>
      <c r="L18" s="10">
        <v>90864</v>
      </c>
      <c r="M18" s="24">
        <v>146.70627744768794</v>
      </c>
      <c r="N18" s="10">
        <v>1052385</v>
      </c>
      <c r="O18" s="24">
        <v>95.000144434053212</v>
      </c>
    </row>
    <row r="19" spans="1:15" x14ac:dyDescent="0.25">
      <c r="A19" s="1">
        <v>2015</v>
      </c>
      <c r="B19" s="28">
        <v>7469991</v>
      </c>
      <c r="C19" s="33">
        <v>113.15625595036751</v>
      </c>
      <c r="D19" s="10">
        <v>2651027</v>
      </c>
      <c r="E19" s="11">
        <v>104.90043463396412</v>
      </c>
      <c r="F19" s="10">
        <v>293968</v>
      </c>
      <c r="G19" s="11">
        <v>115.83941490787007</v>
      </c>
      <c r="H19" s="10">
        <v>559264</v>
      </c>
      <c r="I19" s="11">
        <v>92.968947403417772</v>
      </c>
      <c r="J19" s="10">
        <v>2697044</v>
      </c>
      <c r="K19" s="11">
        <v>129.93306412528099</v>
      </c>
      <c r="L19" s="10">
        <v>98235</v>
      </c>
      <c r="M19" s="24">
        <v>108.11212361331219</v>
      </c>
      <c r="N19" s="10">
        <v>1170453</v>
      </c>
      <c r="O19" s="24">
        <v>111.21908807138072</v>
      </c>
    </row>
    <row r="20" spans="1:15" x14ac:dyDescent="0.25">
      <c r="A20" s="1">
        <v>2016</v>
      </c>
      <c r="B20" s="28">
        <v>8563590</v>
      </c>
      <c r="C20" s="33">
        <v>114.6398971565026</v>
      </c>
      <c r="D20" s="10">
        <v>2806418</v>
      </c>
      <c r="E20" s="11">
        <v>105.86153969763417</v>
      </c>
      <c r="F20" s="10">
        <v>261724</v>
      </c>
      <c r="G20" s="11">
        <v>89.031459206444239</v>
      </c>
      <c r="H20" s="10">
        <v>500182</v>
      </c>
      <c r="I20" s="11">
        <v>89.43575842535904</v>
      </c>
      <c r="J20" s="10">
        <v>3261191</v>
      </c>
      <c r="K20" s="11">
        <v>120.91723383081626</v>
      </c>
      <c r="L20" s="10">
        <v>87349</v>
      </c>
      <c r="M20" s="24">
        <v>88.918409935359094</v>
      </c>
      <c r="N20" s="10">
        <v>1646726</v>
      </c>
      <c r="O20" s="24">
        <v>140.69133916526337</v>
      </c>
    </row>
    <row r="21" spans="1:15" x14ac:dyDescent="0.25">
      <c r="A21" s="37">
        <v>2017</v>
      </c>
      <c r="B21" s="39"/>
      <c r="C21" s="38"/>
      <c r="D21" s="13"/>
      <c r="E21" s="14"/>
      <c r="F21" s="13"/>
      <c r="G21" s="14"/>
      <c r="H21" s="13"/>
      <c r="I21" s="14"/>
      <c r="J21" s="13"/>
      <c r="K21" s="14"/>
      <c r="L21" s="13"/>
      <c r="M21" s="25"/>
      <c r="N21" s="13"/>
      <c r="O21" s="25"/>
    </row>
    <row r="22" spans="1:15" x14ac:dyDescent="0.25">
      <c r="A22" s="3" t="s">
        <v>6</v>
      </c>
      <c r="B22" s="30">
        <v>2084164</v>
      </c>
      <c r="C22" s="15" t="s">
        <v>12</v>
      </c>
      <c r="D22" s="10">
        <v>788412</v>
      </c>
      <c r="E22" s="15" t="s">
        <v>12</v>
      </c>
      <c r="F22" s="10">
        <v>121571</v>
      </c>
      <c r="G22" s="15" t="s">
        <v>12</v>
      </c>
      <c r="H22" s="21">
        <v>203876</v>
      </c>
      <c r="I22" s="15" t="s">
        <v>12</v>
      </c>
      <c r="J22" s="10">
        <v>651962</v>
      </c>
      <c r="K22" s="15" t="s">
        <v>12</v>
      </c>
      <c r="L22" s="10">
        <v>50508</v>
      </c>
      <c r="M22" s="15" t="s">
        <v>12</v>
      </c>
      <c r="N22" s="10">
        <v>267835</v>
      </c>
      <c r="O22" s="15" t="s">
        <v>12</v>
      </c>
    </row>
    <row r="23" spans="1:15" x14ac:dyDescent="0.25">
      <c r="A23" s="3" t="s">
        <v>3</v>
      </c>
      <c r="B23" s="30">
        <v>2782324</v>
      </c>
      <c r="C23" s="8" t="s">
        <v>12</v>
      </c>
      <c r="D23" s="10">
        <v>962055</v>
      </c>
      <c r="E23" s="8" t="s">
        <v>12</v>
      </c>
      <c r="F23" s="10">
        <v>144398</v>
      </c>
      <c r="G23" s="8" t="s">
        <v>12</v>
      </c>
      <c r="H23" s="26">
        <v>358938</v>
      </c>
      <c r="I23" s="8" t="s">
        <v>12</v>
      </c>
      <c r="J23" s="10">
        <v>883674</v>
      </c>
      <c r="K23" s="8" t="s">
        <v>12</v>
      </c>
      <c r="L23" s="10">
        <v>45113</v>
      </c>
      <c r="M23" s="8" t="s">
        <v>12</v>
      </c>
      <c r="N23" s="10">
        <v>388146</v>
      </c>
      <c r="O23" s="8" t="s">
        <v>12</v>
      </c>
    </row>
    <row r="24" spans="1:15" x14ac:dyDescent="0.25">
      <c r="A24" s="4" t="s">
        <v>4</v>
      </c>
      <c r="B24" s="31">
        <v>3077802</v>
      </c>
      <c r="C24" s="8" t="s">
        <v>12</v>
      </c>
      <c r="D24" s="10">
        <v>1271513</v>
      </c>
      <c r="E24" s="8" t="s">
        <v>12</v>
      </c>
      <c r="F24" s="10">
        <v>111281</v>
      </c>
      <c r="G24" s="8" t="s">
        <v>12</v>
      </c>
      <c r="H24" s="26">
        <v>369852</v>
      </c>
      <c r="I24" s="8" t="s">
        <v>12</v>
      </c>
      <c r="J24" s="10">
        <v>832253</v>
      </c>
      <c r="K24" s="8" t="s">
        <v>12</v>
      </c>
      <c r="L24" s="10">
        <v>43304</v>
      </c>
      <c r="M24" s="8" t="s">
        <v>12</v>
      </c>
      <c r="N24" s="10">
        <v>449599</v>
      </c>
      <c r="O24" s="8" t="s">
        <v>12</v>
      </c>
    </row>
    <row r="25" spans="1:15" x14ac:dyDescent="0.25">
      <c r="A25" s="4" t="s">
        <v>5</v>
      </c>
      <c r="B25" s="32">
        <v>2679903</v>
      </c>
      <c r="C25" s="16" t="s">
        <v>12</v>
      </c>
      <c r="D25" s="13">
        <v>941290</v>
      </c>
      <c r="E25" s="8" t="s">
        <v>12</v>
      </c>
      <c r="F25" s="13">
        <v>102917</v>
      </c>
      <c r="G25" s="16" t="s">
        <v>12</v>
      </c>
      <c r="H25" s="27">
        <v>255946</v>
      </c>
      <c r="I25" s="16" t="s">
        <v>12</v>
      </c>
      <c r="J25" s="13">
        <v>962307</v>
      </c>
      <c r="K25" s="16" t="s">
        <v>12</v>
      </c>
      <c r="L25" s="13">
        <v>34963</v>
      </c>
      <c r="M25" s="16" t="s">
        <v>12</v>
      </c>
      <c r="N25" s="13">
        <v>382480</v>
      </c>
      <c r="O25" s="16" t="s">
        <v>12</v>
      </c>
    </row>
    <row r="26" spans="1:15" x14ac:dyDescent="0.25">
      <c r="A26" s="2" t="s">
        <v>7</v>
      </c>
      <c r="B26" s="29">
        <v>2399271</v>
      </c>
      <c r="C26" s="34">
        <v>115.11910770937412</v>
      </c>
      <c r="D26" s="10">
        <v>768603</v>
      </c>
      <c r="E26" s="22">
        <v>97.487481164670257</v>
      </c>
      <c r="F26" s="10">
        <v>120081</v>
      </c>
      <c r="G26" s="11">
        <v>98.77437875809197</v>
      </c>
      <c r="H26" s="10">
        <v>222407</v>
      </c>
      <c r="I26" s="11">
        <v>109.08934842747553</v>
      </c>
      <c r="J26" s="10">
        <v>908745</v>
      </c>
      <c r="K26" s="19">
        <v>139.38619121973366</v>
      </c>
      <c r="L26" s="10">
        <v>36694</v>
      </c>
      <c r="M26" s="11">
        <v>72.649877247168774</v>
      </c>
      <c r="N26" s="10">
        <v>342741</v>
      </c>
      <c r="O26" s="11">
        <v>127.96721862340621</v>
      </c>
    </row>
    <row r="27" spans="1:15" x14ac:dyDescent="0.25">
      <c r="A27" s="3" t="s">
        <v>3</v>
      </c>
      <c r="B27" s="30">
        <v>2721306</v>
      </c>
      <c r="C27" s="35">
        <v>97.806941247676406</v>
      </c>
      <c r="D27" s="10">
        <v>1079661</v>
      </c>
      <c r="E27" s="11">
        <v>112.22445702168795</v>
      </c>
      <c r="F27" s="10">
        <v>119963</v>
      </c>
      <c r="G27" s="11">
        <v>83.078020471197661</v>
      </c>
      <c r="H27" s="10">
        <v>405950</v>
      </c>
      <c r="I27" s="11">
        <v>113.09752659233627</v>
      </c>
      <c r="J27" s="10">
        <v>745523</v>
      </c>
      <c r="K27" s="19">
        <v>84.36629345211017</v>
      </c>
      <c r="L27" s="10">
        <v>41630</v>
      </c>
      <c r="M27" s="11">
        <v>92.279387316294631</v>
      </c>
      <c r="N27" s="10">
        <v>328579</v>
      </c>
      <c r="O27" s="11">
        <v>84.653455143167776</v>
      </c>
    </row>
    <row r="28" spans="1:15" x14ac:dyDescent="0.25">
      <c r="A28" s="4" t="s">
        <v>4</v>
      </c>
      <c r="B28" s="31">
        <v>3540698</v>
      </c>
      <c r="C28" s="24">
        <v>115.03982387431031</v>
      </c>
      <c r="D28" s="10">
        <v>1292310</v>
      </c>
      <c r="E28" s="11">
        <v>101.63561048923606</v>
      </c>
      <c r="F28" s="10">
        <v>114042</v>
      </c>
      <c r="G28" s="11">
        <v>102.48110638833224</v>
      </c>
      <c r="H28" s="10">
        <v>359366</v>
      </c>
      <c r="I28" s="11">
        <v>97.164811870694223</v>
      </c>
      <c r="J28" s="10">
        <v>1439516</v>
      </c>
      <c r="K28" s="19">
        <v>172.96615332116556</v>
      </c>
      <c r="L28" s="10">
        <v>24277</v>
      </c>
      <c r="M28" s="11">
        <v>56.061795677073711</v>
      </c>
      <c r="N28" s="10">
        <v>311187</v>
      </c>
      <c r="O28" s="11">
        <v>69.214344337954486</v>
      </c>
    </row>
    <row r="29" spans="1:15" x14ac:dyDescent="0.25">
      <c r="A29" s="4" t="s">
        <v>5</v>
      </c>
      <c r="B29" s="32">
        <v>3321137</v>
      </c>
      <c r="C29" s="25">
        <v>123.92750782397721</v>
      </c>
      <c r="D29" s="13">
        <v>1150232</v>
      </c>
      <c r="E29" s="14">
        <v>122.1974099374263</v>
      </c>
      <c r="F29" s="13">
        <v>118400</v>
      </c>
      <c r="G29" s="14">
        <v>115.04416180028568</v>
      </c>
      <c r="H29" s="13">
        <v>532793</v>
      </c>
      <c r="I29" s="14">
        <v>208.16617567768202</v>
      </c>
      <c r="J29" s="13">
        <v>1192044</v>
      </c>
      <c r="K29" s="20">
        <v>123.87356633589903</v>
      </c>
      <c r="L29" s="10">
        <v>28728</v>
      </c>
      <c r="M29" s="11">
        <v>82.166862111374883</v>
      </c>
      <c r="N29" s="10">
        <v>298940</v>
      </c>
      <c r="O29" s="11">
        <v>78.15833507634386</v>
      </c>
    </row>
    <row r="30" spans="1:15" x14ac:dyDescent="0.25">
      <c r="A30" s="2" t="s">
        <v>8</v>
      </c>
      <c r="B30" s="30">
        <v>2365712</v>
      </c>
      <c r="C30" s="35">
        <v>98.601283473188317</v>
      </c>
      <c r="D30" s="10">
        <v>948824</v>
      </c>
      <c r="E30" s="11">
        <v>123.44786580328207</v>
      </c>
      <c r="F30" s="10">
        <v>93715</v>
      </c>
      <c r="G30" s="11">
        <v>78.043154204245468</v>
      </c>
      <c r="H30" s="10">
        <v>246219</v>
      </c>
      <c r="I30" s="11">
        <v>110.70649754728943</v>
      </c>
      <c r="J30" s="10">
        <v>730283</v>
      </c>
      <c r="K30" s="19">
        <v>80.361707629753127</v>
      </c>
      <c r="L30" s="9">
        <v>31987</v>
      </c>
      <c r="M30" s="22">
        <v>87.172289747642665</v>
      </c>
      <c r="N30" s="9">
        <v>314684</v>
      </c>
      <c r="O30" s="22">
        <v>91.813935303917532</v>
      </c>
    </row>
    <row r="31" spans="1:15" x14ac:dyDescent="0.25">
      <c r="A31" s="3" t="s">
        <v>3</v>
      </c>
      <c r="B31" s="30">
        <v>2943005</v>
      </c>
      <c r="C31" s="35">
        <v>108.14678687365551</v>
      </c>
      <c r="D31" s="10">
        <v>1105900</v>
      </c>
      <c r="E31" s="11">
        <v>102.43029988116641</v>
      </c>
      <c r="F31" s="10">
        <v>100267</v>
      </c>
      <c r="G31" s="11">
        <v>83.581604328001134</v>
      </c>
      <c r="H31" s="10">
        <v>355369</v>
      </c>
      <c r="I31" s="11">
        <v>87.540091144229578</v>
      </c>
      <c r="J31" s="10">
        <v>1105426</v>
      </c>
      <c r="K31" s="19">
        <v>148.2752376519571</v>
      </c>
      <c r="L31" s="10">
        <v>21908</v>
      </c>
      <c r="M31" s="11">
        <v>52.625510449195289</v>
      </c>
      <c r="N31" s="10">
        <v>254135</v>
      </c>
      <c r="O31" s="11">
        <v>77.343652515833327</v>
      </c>
    </row>
    <row r="32" spans="1:15" x14ac:dyDescent="0.25">
      <c r="A32" s="4" t="s">
        <v>4</v>
      </c>
      <c r="B32" s="31">
        <v>3067751</v>
      </c>
      <c r="C32" s="24">
        <v>86.64254901152259</v>
      </c>
      <c r="D32" s="10">
        <v>1313155</v>
      </c>
      <c r="E32" s="11">
        <v>101.61300307201833</v>
      </c>
      <c r="F32" s="10">
        <v>111838</v>
      </c>
      <c r="G32" s="11">
        <v>98.067378685045853</v>
      </c>
      <c r="H32" s="10">
        <v>320036</v>
      </c>
      <c r="I32" s="11">
        <v>89.055725917309928</v>
      </c>
      <c r="J32" s="10">
        <v>1033314</v>
      </c>
      <c r="K32" s="19">
        <v>71.782043409034699</v>
      </c>
      <c r="L32" s="10">
        <v>22097</v>
      </c>
      <c r="M32" s="11">
        <v>91.02030728673229</v>
      </c>
      <c r="N32" s="10">
        <v>267311</v>
      </c>
      <c r="O32" s="11">
        <v>85.900439285702817</v>
      </c>
    </row>
    <row r="33" spans="1:16" x14ac:dyDescent="0.25">
      <c r="A33" s="4" t="s">
        <v>5</v>
      </c>
      <c r="B33" s="31">
        <v>3190599</v>
      </c>
      <c r="C33" s="24">
        <v>96.069478615305542</v>
      </c>
      <c r="D33" s="13">
        <v>1146497</v>
      </c>
      <c r="E33" s="14">
        <v>99.67528289944984</v>
      </c>
      <c r="F33" s="13">
        <v>97341</v>
      </c>
      <c r="G33" s="14">
        <v>82.213682432432435</v>
      </c>
      <c r="H33" s="13">
        <v>264662</v>
      </c>
      <c r="I33" s="14">
        <v>49.674451428603604</v>
      </c>
      <c r="J33" s="13">
        <v>1178033</v>
      </c>
      <c r="K33" s="20">
        <v>98.824623923277997</v>
      </c>
      <c r="L33" s="13">
        <v>33019</v>
      </c>
      <c r="M33" s="14">
        <v>114.93664717348928</v>
      </c>
      <c r="N33" s="13">
        <v>471047</v>
      </c>
      <c r="O33" s="14">
        <v>157.57242255971099</v>
      </c>
    </row>
    <row r="34" spans="1:16" x14ac:dyDescent="0.25">
      <c r="A34" s="2" t="s">
        <v>9</v>
      </c>
      <c r="B34" s="29">
        <v>2778960</v>
      </c>
      <c r="C34" s="34">
        <v>117.46822943790285</v>
      </c>
      <c r="D34" s="10">
        <v>937834</v>
      </c>
      <c r="E34" s="11">
        <v>98.841724071060597</v>
      </c>
      <c r="F34" s="10">
        <v>78559</v>
      </c>
      <c r="G34" s="11">
        <v>83.827562289921573</v>
      </c>
      <c r="H34" s="10">
        <v>264081</v>
      </c>
      <c r="I34" s="11">
        <v>107.25451731994688</v>
      </c>
      <c r="J34" s="10">
        <v>1137632</v>
      </c>
      <c r="K34" s="19">
        <v>155.77960872702775</v>
      </c>
      <c r="L34" s="10">
        <v>27066</v>
      </c>
      <c r="M34" s="11">
        <v>84.61562509769594</v>
      </c>
      <c r="N34" s="10">
        <v>333788</v>
      </c>
      <c r="O34" s="11">
        <v>106.07085202933737</v>
      </c>
    </row>
    <row r="35" spans="1:16" x14ac:dyDescent="0.25">
      <c r="A35" s="3" t="s">
        <v>3</v>
      </c>
      <c r="B35" s="30">
        <v>3242112</v>
      </c>
      <c r="C35" s="35">
        <v>110.16331946428906</v>
      </c>
      <c r="D35" s="10">
        <v>1315508</v>
      </c>
      <c r="E35" s="11">
        <v>118.95361244235465</v>
      </c>
      <c r="F35" s="10">
        <v>120820</v>
      </c>
      <c r="G35" s="11">
        <v>120.4982696201143</v>
      </c>
      <c r="H35" s="10">
        <v>293619</v>
      </c>
      <c r="I35" s="11">
        <v>82.623695370164526</v>
      </c>
      <c r="J35" s="10">
        <v>1081949</v>
      </c>
      <c r="K35" s="19">
        <v>97.876203382225498</v>
      </c>
      <c r="L35" s="10">
        <v>39124</v>
      </c>
      <c r="M35" s="11">
        <v>178.58316596677014</v>
      </c>
      <c r="N35" s="10">
        <v>391092</v>
      </c>
      <c r="O35" s="11">
        <v>153.89143565427824</v>
      </c>
    </row>
    <row r="36" spans="1:16" x14ac:dyDescent="0.25">
      <c r="A36" s="4" t="s">
        <v>4</v>
      </c>
      <c r="B36" s="31">
        <v>3078504</v>
      </c>
      <c r="C36" s="24">
        <v>100.35051736597917</v>
      </c>
      <c r="D36" s="10">
        <v>1320042</v>
      </c>
      <c r="E36" s="11">
        <v>100.52446207797252</v>
      </c>
      <c r="F36" s="10">
        <v>94244</v>
      </c>
      <c r="G36" s="11">
        <v>84.268316672329618</v>
      </c>
      <c r="H36" s="10">
        <v>268811</v>
      </c>
      <c r="I36" s="11">
        <v>83.993988176330163</v>
      </c>
      <c r="J36" s="10">
        <v>968240</v>
      </c>
      <c r="K36" s="19">
        <v>93.70239830293599</v>
      </c>
      <c r="L36" s="10">
        <v>31711</v>
      </c>
      <c r="M36" s="11">
        <v>143.50816852966466</v>
      </c>
      <c r="N36" s="10">
        <v>395456</v>
      </c>
      <c r="O36" s="11">
        <v>147.93854349428196</v>
      </c>
    </row>
    <row r="37" spans="1:16" x14ac:dyDescent="0.25">
      <c r="A37" s="4" t="s">
        <v>5</v>
      </c>
      <c r="B37" s="32">
        <v>2571797</v>
      </c>
      <c r="C37" s="25">
        <v>80.6054599778913</v>
      </c>
      <c r="D37" s="13">
        <v>996986</v>
      </c>
      <c r="E37" s="14">
        <v>86.959320434331715</v>
      </c>
      <c r="F37" s="13">
        <v>98192</v>
      </c>
      <c r="G37" s="14">
        <v>100.87424620663441</v>
      </c>
      <c r="H37" s="13">
        <v>242358</v>
      </c>
      <c r="I37" s="14">
        <v>91.57264737665399</v>
      </c>
      <c r="J37" s="13">
        <v>747926</v>
      </c>
      <c r="K37" s="20">
        <v>63.489392911743558</v>
      </c>
      <c r="L37" s="10">
        <v>23419</v>
      </c>
      <c r="M37" s="11">
        <v>70.925830582391953</v>
      </c>
      <c r="N37" s="10">
        <v>462916</v>
      </c>
      <c r="O37" s="11">
        <v>98.273845285077712</v>
      </c>
    </row>
    <row r="38" spans="1:16" x14ac:dyDescent="0.25">
      <c r="A38" s="2" t="s">
        <v>10</v>
      </c>
      <c r="B38" s="30">
        <v>2285848</v>
      </c>
      <c r="C38" s="35">
        <v>82.255520050666448</v>
      </c>
      <c r="D38" s="10">
        <v>848199</v>
      </c>
      <c r="E38" s="11">
        <v>90.442338409569288</v>
      </c>
      <c r="F38" s="10">
        <v>98275</v>
      </c>
      <c r="G38" s="11">
        <v>125.0970608078005</v>
      </c>
      <c r="H38" s="10">
        <v>190344</v>
      </c>
      <c r="I38" s="11">
        <v>72.077885194315385</v>
      </c>
      <c r="J38" s="10">
        <v>690045</v>
      </c>
      <c r="K38" s="19">
        <v>60.656257911169867</v>
      </c>
      <c r="L38" s="9">
        <v>67918</v>
      </c>
      <c r="M38" s="22">
        <v>250.93475208748984</v>
      </c>
      <c r="N38" s="9">
        <v>391067</v>
      </c>
      <c r="O38" s="22">
        <v>117.16029335985716</v>
      </c>
    </row>
    <row r="39" spans="1:16" x14ac:dyDescent="0.25">
      <c r="A39" s="3" t="s">
        <v>3</v>
      </c>
      <c r="B39" s="30">
        <v>2390895</v>
      </c>
      <c r="C39" s="35">
        <v>73.744984750681041</v>
      </c>
      <c r="D39" s="10">
        <v>1021882</v>
      </c>
      <c r="E39" s="11">
        <v>77.679649230563399</v>
      </c>
      <c r="F39" s="10">
        <v>109307</v>
      </c>
      <c r="G39" s="11">
        <v>90.470948518457206</v>
      </c>
      <c r="H39" s="10">
        <v>288342</v>
      </c>
      <c r="I39" s="11">
        <v>98.202772981312521</v>
      </c>
      <c r="J39" s="10">
        <v>581990</v>
      </c>
      <c r="K39" s="19">
        <v>53.790890328472038</v>
      </c>
      <c r="L39" s="10">
        <v>21878</v>
      </c>
      <c r="M39" s="11">
        <v>55.919640118597279</v>
      </c>
      <c r="N39" s="10">
        <v>367496</v>
      </c>
      <c r="O39" s="11">
        <v>93.966637006126447</v>
      </c>
    </row>
    <row r="40" spans="1:16" x14ac:dyDescent="0.25">
      <c r="A40" s="4" t="s">
        <v>4</v>
      </c>
      <c r="B40" s="31">
        <v>2511472</v>
      </c>
      <c r="C40" s="24">
        <v>81.580923721391954</v>
      </c>
      <c r="D40" s="10">
        <v>1196416</v>
      </c>
      <c r="E40" s="11">
        <v>90.634691926469003</v>
      </c>
      <c r="F40" s="10">
        <v>82033</v>
      </c>
      <c r="G40" s="11">
        <v>87.043206994609733</v>
      </c>
      <c r="H40" s="10">
        <v>281489</v>
      </c>
      <c r="I40" s="11">
        <v>104.7163248527776</v>
      </c>
      <c r="J40" s="10">
        <v>535376</v>
      </c>
      <c r="K40" s="19">
        <v>55.293728827563413</v>
      </c>
      <c r="L40" s="10">
        <v>39328</v>
      </c>
      <c r="M40" s="11">
        <v>124.0200561319416</v>
      </c>
      <c r="N40" s="10">
        <v>376830</v>
      </c>
      <c r="O40" s="11">
        <v>95.28999433565302</v>
      </c>
    </row>
    <row r="41" spans="1:16" x14ac:dyDescent="0.25">
      <c r="A41" s="12" t="s">
        <v>5</v>
      </c>
      <c r="B41" s="32">
        <v>2011695</v>
      </c>
      <c r="C41" s="25">
        <v>78.221375948412714</v>
      </c>
      <c r="D41" s="13">
        <v>789263</v>
      </c>
      <c r="E41" s="14">
        <v>79.164903017695337</v>
      </c>
      <c r="F41" s="13">
        <v>82025</v>
      </c>
      <c r="G41" s="14">
        <v>83.535318559556785</v>
      </c>
      <c r="H41" s="13">
        <v>197022</v>
      </c>
      <c r="I41" s="14">
        <v>81.293788527715193</v>
      </c>
      <c r="J41" s="13">
        <v>587608</v>
      </c>
      <c r="K41" s="20">
        <v>78.564991723780167</v>
      </c>
      <c r="L41" s="13">
        <v>37482</v>
      </c>
      <c r="M41" s="14">
        <v>160.04953243093215</v>
      </c>
      <c r="N41" s="13">
        <v>318295</v>
      </c>
      <c r="O41" s="14">
        <v>68.758694882008825</v>
      </c>
    </row>
    <row r="42" spans="1:16" x14ac:dyDescent="0.25">
      <c r="A42" s="2" t="s">
        <v>17</v>
      </c>
      <c r="B42" s="30">
        <v>1719016</v>
      </c>
      <c r="C42" s="35">
        <v>75.202550650786932</v>
      </c>
      <c r="D42" s="10">
        <v>633631</v>
      </c>
      <c r="E42" s="11">
        <v>74.703106228609087</v>
      </c>
      <c r="F42" s="10">
        <v>76965</v>
      </c>
      <c r="G42" s="11">
        <v>78.315950139913497</v>
      </c>
      <c r="H42" s="10">
        <v>142990</v>
      </c>
      <c r="I42" s="11">
        <v>75.121884587904006</v>
      </c>
      <c r="J42" s="10">
        <v>590550</v>
      </c>
      <c r="K42" s="19">
        <v>85.581375127709052</v>
      </c>
      <c r="L42" s="9">
        <v>15516</v>
      </c>
      <c r="M42" s="22">
        <v>22.845195677140083</v>
      </c>
      <c r="N42" s="9">
        <v>259364</v>
      </c>
      <c r="O42" s="22">
        <v>66.322139173082874</v>
      </c>
    </row>
    <row r="43" spans="1:16" x14ac:dyDescent="0.25">
      <c r="A43" s="3" t="s">
        <v>3</v>
      </c>
      <c r="B43" s="30">
        <v>2443068</v>
      </c>
      <c r="C43" s="35">
        <v>102.18215354501139</v>
      </c>
      <c r="D43" s="10">
        <v>878474</v>
      </c>
      <c r="E43" s="11">
        <v>85.966285735535024</v>
      </c>
      <c r="F43" s="10">
        <v>87414</v>
      </c>
      <c r="G43" s="11">
        <v>79.971090598040391</v>
      </c>
      <c r="H43" s="10">
        <v>205628</v>
      </c>
      <c r="I43" s="11">
        <v>71.313925824194882</v>
      </c>
      <c r="J43" s="10">
        <v>999177</v>
      </c>
      <c r="K43" s="19">
        <v>171.68284678430899</v>
      </c>
      <c r="L43" s="10">
        <v>18825</v>
      </c>
      <c r="M43" s="11">
        <v>86.045342353048724</v>
      </c>
      <c r="N43" s="10">
        <v>253550</v>
      </c>
      <c r="O43" s="11">
        <v>68.993948233450169</v>
      </c>
    </row>
    <row r="44" spans="1:16" x14ac:dyDescent="0.25">
      <c r="A44" s="4" t="s">
        <v>4</v>
      </c>
      <c r="B44" s="31">
        <v>2066802</v>
      </c>
      <c r="C44" s="24">
        <v>82.294447240502777</v>
      </c>
      <c r="D44" s="10">
        <v>828793</v>
      </c>
      <c r="E44" s="11">
        <v>69.272978629506795</v>
      </c>
      <c r="F44" s="10">
        <v>89300</v>
      </c>
      <c r="G44" s="11">
        <v>108.85863006351101</v>
      </c>
      <c r="H44" s="10">
        <v>196052</v>
      </c>
      <c r="I44" s="11">
        <v>69.648192291705897</v>
      </c>
      <c r="J44" s="10">
        <v>690428</v>
      </c>
      <c r="K44" s="19">
        <v>128.96132811332598</v>
      </c>
      <c r="L44" s="10">
        <v>20562</v>
      </c>
      <c r="M44" s="11">
        <v>52.283360455655</v>
      </c>
      <c r="N44" s="10">
        <v>241667</v>
      </c>
      <c r="O44" s="11">
        <v>64.131571265557412</v>
      </c>
    </row>
    <row r="45" spans="1:16" x14ac:dyDescent="0.25">
      <c r="A45" s="12" t="s">
        <v>5</v>
      </c>
      <c r="B45" s="32">
        <v>2035081</v>
      </c>
      <c r="C45" s="25">
        <v>101.16250226798793</v>
      </c>
      <c r="D45" s="13">
        <v>734962</v>
      </c>
      <c r="E45" s="14">
        <v>93.120037300620965</v>
      </c>
      <c r="F45" s="13">
        <v>70105</v>
      </c>
      <c r="G45" s="14">
        <v>85.467845169155737</v>
      </c>
      <c r="H45" s="13">
        <v>193958</v>
      </c>
      <c r="I45" s="14">
        <v>98.444843723036001</v>
      </c>
      <c r="J45" s="13">
        <v>734974</v>
      </c>
      <c r="K45" s="20">
        <v>125.07896420743081</v>
      </c>
      <c r="L45" s="13">
        <v>26372</v>
      </c>
      <c r="M45" s="14">
        <v>70.359105704071283</v>
      </c>
      <c r="N45" s="13">
        <v>274710</v>
      </c>
      <c r="O45" s="14">
        <v>86.306728035313157</v>
      </c>
    </row>
    <row r="46" spans="1:16" x14ac:dyDescent="0.25">
      <c r="A46" s="2" t="s">
        <v>18</v>
      </c>
      <c r="B46" s="30">
        <v>1753612</v>
      </c>
      <c r="C46" s="35">
        <v>102.01254671277056</v>
      </c>
      <c r="D46" s="10">
        <v>670250</v>
      </c>
      <c r="E46" s="11">
        <v>105.77923112979005</v>
      </c>
      <c r="F46" s="10">
        <v>74740</v>
      </c>
      <c r="G46" s="11">
        <v>97.10907555382316</v>
      </c>
      <c r="H46" s="10">
        <v>181115</v>
      </c>
      <c r="I46" s="11">
        <v>126.66270368557242</v>
      </c>
      <c r="J46" s="10">
        <v>553685</v>
      </c>
      <c r="K46" s="19">
        <v>93.757514181695029</v>
      </c>
      <c r="L46" s="9">
        <v>21925</v>
      </c>
      <c r="M46" s="22">
        <v>141.30574890435679</v>
      </c>
      <c r="N46" s="9">
        <v>251897</v>
      </c>
      <c r="O46" s="22">
        <v>97.12103453062106</v>
      </c>
    </row>
    <row r="47" spans="1:16" x14ac:dyDescent="0.25">
      <c r="A47" s="3" t="s">
        <v>3</v>
      </c>
      <c r="B47" s="30">
        <v>2589821</v>
      </c>
      <c r="C47" s="35">
        <v>106.00691425699162</v>
      </c>
      <c r="D47" s="10">
        <v>845766</v>
      </c>
      <c r="E47" s="11">
        <v>96.276725321409629</v>
      </c>
      <c r="F47" s="10">
        <v>91570</v>
      </c>
      <c r="G47" s="11">
        <v>104.75438716910335</v>
      </c>
      <c r="H47" s="10">
        <v>222325</v>
      </c>
      <c r="I47" s="11">
        <v>108.12000311241661</v>
      </c>
      <c r="J47" s="10">
        <v>906772</v>
      </c>
      <c r="K47" s="19">
        <v>90.751888804486086</v>
      </c>
      <c r="L47" s="10">
        <v>25459</v>
      </c>
      <c r="M47" s="11">
        <v>135.24037184594954</v>
      </c>
      <c r="N47" s="10">
        <v>497929</v>
      </c>
      <c r="O47" s="11">
        <v>196.38296194044565</v>
      </c>
    </row>
    <row r="48" spans="1:16" x14ac:dyDescent="0.25">
      <c r="A48" s="4" t="s">
        <v>4</v>
      </c>
      <c r="B48" s="31">
        <v>2038378</v>
      </c>
      <c r="C48" s="24">
        <v>98.624735218951784</v>
      </c>
      <c r="D48" s="10">
        <v>819236</v>
      </c>
      <c r="E48" s="11">
        <v>98.8468773264253</v>
      </c>
      <c r="F48" s="10">
        <v>78319</v>
      </c>
      <c r="G48" s="11">
        <v>87.703247480403135</v>
      </c>
      <c r="H48" s="10">
        <v>241297</v>
      </c>
      <c r="I48" s="11">
        <v>123.07806092261238</v>
      </c>
      <c r="J48" s="10">
        <v>570495</v>
      </c>
      <c r="K48" s="19">
        <v>82.629180740062694</v>
      </c>
      <c r="L48" s="10">
        <v>21301</v>
      </c>
      <c r="M48" s="11">
        <v>103.59400836494504</v>
      </c>
      <c r="N48" s="10">
        <v>307730</v>
      </c>
      <c r="O48" s="11">
        <v>127.33637608775712</v>
      </c>
      <c r="P48" s="23"/>
    </row>
    <row r="49" spans="1:16" x14ac:dyDescent="0.25">
      <c r="A49" s="12" t="s">
        <v>5</v>
      </c>
      <c r="B49" s="32">
        <v>1675019</v>
      </c>
      <c r="C49" s="25">
        <v>82.307239859248853</v>
      </c>
      <c r="D49" s="13">
        <v>661210</v>
      </c>
      <c r="E49" s="14">
        <v>89.96519547949417</v>
      </c>
      <c r="F49" s="13">
        <v>80662</v>
      </c>
      <c r="G49" s="14">
        <v>115.05884031096213</v>
      </c>
      <c r="H49" s="13">
        <v>197393</v>
      </c>
      <c r="I49" s="14">
        <v>101.77100196949856</v>
      </c>
      <c r="J49" s="13">
        <v>462064</v>
      </c>
      <c r="K49" s="20">
        <v>62.868074244803218</v>
      </c>
      <c r="L49" s="13">
        <v>15296</v>
      </c>
      <c r="M49" s="14">
        <v>58.000910056120127</v>
      </c>
      <c r="N49" s="13">
        <v>258394</v>
      </c>
      <c r="O49" s="14">
        <v>94.060645771904916</v>
      </c>
    </row>
    <row r="50" spans="1:16" x14ac:dyDescent="0.25">
      <c r="A50" s="2" t="s">
        <v>25</v>
      </c>
      <c r="B50" s="30">
        <v>1762123</v>
      </c>
      <c r="C50" s="35">
        <v>100.48534111308544</v>
      </c>
      <c r="D50" s="10">
        <v>623594</v>
      </c>
      <c r="E50" s="11">
        <v>93.039015292801196</v>
      </c>
      <c r="F50" s="10">
        <v>64942</v>
      </c>
      <c r="G50" s="11">
        <v>86.890553920256892</v>
      </c>
      <c r="H50" s="10">
        <v>131435</v>
      </c>
      <c r="I50" s="11">
        <v>72.569914142947852</v>
      </c>
      <c r="J50" s="10">
        <v>691325</v>
      </c>
      <c r="K50" s="19">
        <v>124.85889991601724</v>
      </c>
      <c r="L50" s="9">
        <v>19500</v>
      </c>
      <c r="M50" s="22">
        <v>88.93956670467503</v>
      </c>
      <c r="N50" s="9">
        <v>231327</v>
      </c>
      <c r="O50" s="22">
        <v>91.833963882062903</v>
      </c>
    </row>
    <row r="51" spans="1:16" x14ac:dyDescent="0.25">
      <c r="A51" s="3" t="s">
        <v>3</v>
      </c>
      <c r="B51" s="30">
        <v>2017181</v>
      </c>
      <c r="C51" s="35">
        <v>77.8888193431129</v>
      </c>
      <c r="D51" s="10">
        <v>663229</v>
      </c>
      <c r="E51" s="11">
        <v>78.41755284558613</v>
      </c>
      <c r="F51" s="10">
        <v>83715</v>
      </c>
      <c r="G51" s="11">
        <v>91.421863055585888</v>
      </c>
      <c r="H51" s="10">
        <v>182440</v>
      </c>
      <c r="I51" s="11">
        <v>82.060047228156975</v>
      </c>
      <c r="J51" s="10">
        <v>665988</v>
      </c>
      <c r="K51" s="19">
        <v>73.446026123435658</v>
      </c>
      <c r="L51" s="10">
        <v>14260</v>
      </c>
      <c r="M51" s="11">
        <v>56.011626536784632</v>
      </c>
      <c r="N51" s="10">
        <v>407549</v>
      </c>
      <c r="O51" s="11">
        <v>81.848817803341447</v>
      </c>
    </row>
    <row r="52" spans="1:16" x14ac:dyDescent="0.25">
      <c r="A52" s="4" t="s">
        <v>4</v>
      </c>
      <c r="B52" s="36">
        <v>2308292</v>
      </c>
      <c r="C52" s="24">
        <v>113.24160680698085</v>
      </c>
      <c r="D52" s="10">
        <v>645160</v>
      </c>
      <c r="E52" s="11">
        <v>78.751422056647897</v>
      </c>
      <c r="F52" s="10">
        <v>66231</v>
      </c>
      <c r="G52" s="11">
        <v>84.565686487314693</v>
      </c>
      <c r="H52" s="10">
        <v>208349</v>
      </c>
      <c r="I52" s="11">
        <v>86.345458086921923</v>
      </c>
      <c r="J52" s="10">
        <v>960732</v>
      </c>
      <c r="K52" s="19">
        <v>168.40322877501117</v>
      </c>
      <c r="L52" s="10">
        <v>19534</v>
      </c>
      <c r="M52" s="11">
        <v>91.704614806816593</v>
      </c>
      <c r="N52" s="10">
        <v>408286</v>
      </c>
      <c r="O52" s="11">
        <v>132.67669710460467</v>
      </c>
    </row>
    <row r="53" spans="1:16" x14ac:dyDescent="0.25">
      <c r="A53" s="12" t="s">
        <v>5</v>
      </c>
      <c r="B53" s="32">
        <v>1815843</v>
      </c>
      <c r="C53" s="25">
        <v>108.40730761860016</v>
      </c>
      <c r="D53" s="13">
        <v>575977</v>
      </c>
      <c r="E53" s="14">
        <v>87.109541597979472</v>
      </c>
      <c r="F53" s="13">
        <v>78170</v>
      </c>
      <c r="G53" s="14">
        <v>96.910565074012538</v>
      </c>
      <c r="H53" s="13">
        <v>219333</v>
      </c>
      <c r="I53" s="14">
        <v>111.11488249330017</v>
      </c>
      <c r="J53" s="13">
        <v>596259</v>
      </c>
      <c r="K53" s="20">
        <v>129.04251359119084</v>
      </c>
      <c r="L53" s="13">
        <v>15040</v>
      </c>
      <c r="M53" s="14">
        <v>98.326359832635973</v>
      </c>
      <c r="N53" s="13">
        <v>331064</v>
      </c>
      <c r="O53" s="14">
        <v>128.1237180429886</v>
      </c>
    </row>
    <row r="54" spans="1:16" x14ac:dyDescent="0.25">
      <c r="A54" s="2" t="s">
        <v>26</v>
      </c>
      <c r="B54" s="30">
        <v>1584773</v>
      </c>
      <c r="C54" s="35">
        <v>89.935435835069399</v>
      </c>
      <c r="D54" s="10">
        <v>522188</v>
      </c>
      <c r="E54" s="11">
        <v>83.738458035195976</v>
      </c>
      <c r="F54" s="10">
        <v>63679</v>
      </c>
      <c r="G54" s="11">
        <v>98.055187705953003</v>
      </c>
      <c r="H54" s="10">
        <v>130741</v>
      </c>
      <c r="I54" s="11">
        <v>99.471982348689465</v>
      </c>
      <c r="J54" s="10">
        <v>581894</v>
      </c>
      <c r="K54" s="19">
        <v>84.170831374534401</v>
      </c>
      <c r="L54" s="9">
        <v>18274</v>
      </c>
      <c r="M54" s="22">
        <v>93.712820512820514</v>
      </c>
      <c r="N54" s="9">
        <v>267997</v>
      </c>
      <c r="O54" s="22">
        <v>115.85201900340212</v>
      </c>
    </row>
    <row r="55" spans="1:16" x14ac:dyDescent="0.25">
      <c r="A55" s="3" t="s">
        <v>3</v>
      </c>
      <c r="B55" s="30">
        <v>1936246</v>
      </c>
      <c r="C55" s="35">
        <v>95.987717512707093</v>
      </c>
      <c r="D55" s="10">
        <v>641242</v>
      </c>
      <c r="E55" s="11">
        <v>96.684855457164872</v>
      </c>
      <c r="F55" s="10">
        <v>58508</v>
      </c>
      <c r="G55" s="11">
        <v>69.889506062234958</v>
      </c>
      <c r="H55" s="10">
        <v>164461</v>
      </c>
      <c r="I55" s="11">
        <v>90.145253233939926</v>
      </c>
      <c r="J55" s="10">
        <v>799628</v>
      </c>
      <c r="K55" s="19">
        <v>120.06642762332054</v>
      </c>
      <c r="L55" s="10">
        <v>14631</v>
      </c>
      <c r="M55" s="11">
        <v>102.601683029453</v>
      </c>
      <c r="N55" s="10">
        <v>257776</v>
      </c>
      <c r="O55" s="11">
        <v>63.250308551855113</v>
      </c>
    </row>
    <row r="56" spans="1:16" x14ac:dyDescent="0.25">
      <c r="A56" s="4" t="s">
        <v>4</v>
      </c>
      <c r="B56" s="36">
        <v>1821838</v>
      </c>
      <c r="C56" s="24">
        <v>78.925803147955293</v>
      </c>
      <c r="D56" s="10">
        <v>666962</v>
      </c>
      <c r="E56" s="11">
        <v>103.37931675863352</v>
      </c>
      <c r="F56" s="10">
        <v>63874</v>
      </c>
      <c r="G56" s="11">
        <v>96.441243526445319</v>
      </c>
      <c r="H56" s="10">
        <v>220178</v>
      </c>
      <c r="I56" s="11">
        <v>105.67749305252245</v>
      </c>
      <c r="J56" s="10">
        <v>532115</v>
      </c>
      <c r="K56" s="19">
        <v>55.386413692892503</v>
      </c>
      <c r="L56" s="10">
        <v>17338</v>
      </c>
      <c r="M56" s="11">
        <v>88.758062864748638</v>
      </c>
      <c r="N56" s="10">
        <v>321371</v>
      </c>
      <c r="O56" s="11">
        <v>78.71222623357157</v>
      </c>
    </row>
    <row r="57" spans="1:16" x14ac:dyDescent="0.25">
      <c r="A57" s="12" t="s">
        <v>5</v>
      </c>
      <c r="B57" s="32">
        <v>1361620</v>
      </c>
      <c r="C57" s="25">
        <v>74.985557672111526</v>
      </c>
      <c r="D57" s="13">
        <v>526181</v>
      </c>
      <c r="E57" s="14">
        <v>91.354515892127637</v>
      </c>
      <c r="F57" s="13">
        <v>57043</v>
      </c>
      <c r="G57" s="14">
        <v>72.973007547652557</v>
      </c>
      <c r="H57" s="13">
        <v>139604</v>
      </c>
      <c r="I57" s="14">
        <v>63.649336853095519</v>
      </c>
      <c r="J57" s="13">
        <v>366471</v>
      </c>
      <c r="K57" s="20">
        <v>61.461713785452297</v>
      </c>
      <c r="L57" s="13">
        <v>11693</v>
      </c>
      <c r="M57" s="14">
        <v>77.746010638297875</v>
      </c>
      <c r="N57" s="13">
        <v>260628</v>
      </c>
      <c r="O57" s="14">
        <v>78.724355411642463</v>
      </c>
    </row>
    <row r="58" spans="1:16" ht="13.2" customHeight="1" x14ac:dyDescent="0.25">
      <c r="A58" s="2" t="s">
        <v>27</v>
      </c>
      <c r="B58" s="30">
        <v>1516101</v>
      </c>
      <c r="C58" s="35">
        <v>95.666761107111242</v>
      </c>
      <c r="D58" s="10">
        <v>512770</v>
      </c>
      <c r="E58" s="11">
        <v>98.196435000421303</v>
      </c>
      <c r="F58" s="10">
        <v>71812</v>
      </c>
      <c r="G58" s="11">
        <v>112.77187141757878</v>
      </c>
      <c r="H58" s="10">
        <v>139607</v>
      </c>
      <c r="I58" s="11">
        <v>106.78134632594214</v>
      </c>
      <c r="J58" s="10">
        <v>526426</v>
      </c>
      <c r="K58" s="19">
        <v>90.467679680491628</v>
      </c>
      <c r="L58" s="9">
        <v>22818</v>
      </c>
      <c r="M58" s="22">
        <v>124.86592973623726</v>
      </c>
      <c r="N58" s="9">
        <v>242668</v>
      </c>
      <c r="O58" s="22">
        <v>90.548774799717918</v>
      </c>
    </row>
    <row r="59" spans="1:16" x14ac:dyDescent="0.25">
      <c r="A59" s="3" t="s">
        <v>3</v>
      </c>
      <c r="B59" s="30">
        <v>1789491</v>
      </c>
      <c r="C59" s="35">
        <v>92.420642831541031</v>
      </c>
      <c r="D59" s="10">
        <v>727632</v>
      </c>
      <c r="E59" s="11">
        <v>113.47229283172344</v>
      </c>
      <c r="F59" s="10">
        <v>57797</v>
      </c>
      <c r="G59" s="11">
        <v>98.784781568332534</v>
      </c>
      <c r="H59" s="10">
        <v>188173</v>
      </c>
      <c r="I59" s="42">
        <v>114.41800791677055</v>
      </c>
      <c r="J59" s="10">
        <v>529473</v>
      </c>
      <c r="K59" s="19">
        <v>66.21491493544498</v>
      </c>
      <c r="L59" s="10">
        <v>14730</v>
      </c>
      <c r="M59" s="11">
        <v>100.67664547877793</v>
      </c>
      <c r="N59" s="10">
        <v>271686</v>
      </c>
      <c r="O59" s="11">
        <v>105.39615790453726</v>
      </c>
    </row>
    <row r="60" spans="1:16" x14ac:dyDescent="0.25">
      <c r="A60" s="4" t="s">
        <v>4</v>
      </c>
      <c r="B60" s="36">
        <v>1681595</v>
      </c>
      <c r="C60" s="24">
        <v>92.30211467759483</v>
      </c>
      <c r="D60" s="10">
        <v>672176</v>
      </c>
      <c r="E60" s="11">
        <v>100.78175368311837</v>
      </c>
      <c r="F60" s="10">
        <v>72922</v>
      </c>
      <c r="G60" s="11">
        <v>114.1653881078373</v>
      </c>
      <c r="H60" s="10">
        <v>147398</v>
      </c>
      <c r="I60" s="11">
        <v>66.944926377748914</v>
      </c>
      <c r="J60" s="10">
        <v>479288</v>
      </c>
      <c r="K60" s="19">
        <v>90.07225881623333</v>
      </c>
      <c r="L60" s="10">
        <v>30589</v>
      </c>
      <c r="M60" s="11">
        <v>176.4275002883839</v>
      </c>
      <c r="N60" s="10">
        <v>279222</v>
      </c>
      <c r="O60" s="11">
        <v>86.884628669046066</v>
      </c>
    </row>
    <row r="61" spans="1:16" x14ac:dyDescent="0.25">
      <c r="A61" s="12" t="s">
        <v>5</v>
      </c>
      <c r="B61" s="32">
        <v>1614296</v>
      </c>
      <c r="C61" s="25">
        <v>118.55701296984473</v>
      </c>
      <c r="D61" s="13">
        <v>614606</v>
      </c>
      <c r="E61" s="14">
        <v>116.8050537742716</v>
      </c>
      <c r="F61" s="13">
        <v>51241</v>
      </c>
      <c r="G61" s="14">
        <v>89.828725698157527</v>
      </c>
      <c r="H61" s="13">
        <v>126382</v>
      </c>
      <c r="I61" s="14">
        <v>90.528924672645488</v>
      </c>
      <c r="J61" s="13">
        <v>540531</v>
      </c>
      <c r="K61" s="20">
        <v>147.49625481961738</v>
      </c>
      <c r="L61" s="13">
        <v>22727</v>
      </c>
      <c r="M61" s="14">
        <v>194.36414949114857</v>
      </c>
      <c r="N61" s="13">
        <v>258809</v>
      </c>
      <c r="O61" s="14">
        <v>99.302070383842107</v>
      </c>
    </row>
    <row r="62" spans="1:16" ht="13.2" customHeight="1" x14ac:dyDescent="0.25">
      <c r="A62" s="2" t="s">
        <v>28</v>
      </c>
      <c r="B62" s="30">
        <v>1506137</v>
      </c>
      <c r="C62" s="35">
        <v>99.342787848566815</v>
      </c>
      <c r="D62" s="40">
        <v>493663</v>
      </c>
      <c r="E62" s="42">
        <v>96.273767966144661</v>
      </c>
      <c r="F62" s="10">
        <v>57998</v>
      </c>
      <c r="G62" s="11">
        <v>80.76366066952599</v>
      </c>
      <c r="H62" s="40">
        <v>119818</v>
      </c>
      <c r="I62" s="42">
        <v>85.825209337640658</v>
      </c>
      <c r="J62" s="10">
        <v>567495</v>
      </c>
      <c r="K62" s="44">
        <f>+J62/J58*100</f>
        <v>107.80147637084794</v>
      </c>
      <c r="L62" s="9">
        <v>27610</v>
      </c>
      <c r="M62" s="22">
        <v>121.00096415110878</v>
      </c>
      <c r="N62" s="9">
        <v>239553</v>
      </c>
      <c r="O62" s="22">
        <v>98.716353206850513</v>
      </c>
      <c r="P62" s="23"/>
    </row>
    <row r="63" spans="1:16" x14ac:dyDescent="0.25">
      <c r="A63" s="3" t="s">
        <v>3</v>
      </c>
      <c r="B63" s="30">
        <v>1981885</v>
      </c>
      <c r="C63" s="35">
        <v>110.7513253768809</v>
      </c>
      <c r="D63" s="40">
        <v>795767</v>
      </c>
      <c r="E63" s="42">
        <v>109.36393671526265</v>
      </c>
      <c r="F63" s="10">
        <v>75203</v>
      </c>
      <c r="G63" s="11">
        <v>130.11574995241969</v>
      </c>
      <c r="H63" s="40">
        <v>138057</v>
      </c>
      <c r="I63" s="42">
        <v>73.367061161803235</v>
      </c>
      <c r="J63" s="10">
        <v>596521</v>
      </c>
      <c r="K63" s="44">
        <f>+J63/J59*100</f>
        <v>112.66315751700276</v>
      </c>
      <c r="L63" s="10">
        <v>22936</v>
      </c>
      <c r="M63" s="11">
        <v>155.70943652410048</v>
      </c>
      <c r="N63" s="10">
        <v>353401</v>
      </c>
      <c r="O63" s="11">
        <v>130.07700065516809</v>
      </c>
    </row>
    <row r="64" spans="1:16" x14ac:dyDescent="0.25">
      <c r="A64" s="4" t="s">
        <v>4</v>
      </c>
      <c r="B64" s="45">
        <v>1983904</v>
      </c>
      <c r="C64" s="24">
        <v>117.97751539461048</v>
      </c>
      <c r="D64" s="40">
        <v>709659</v>
      </c>
      <c r="E64" s="42">
        <v>105.57636690390612</v>
      </c>
      <c r="F64" s="10">
        <v>82854</v>
      </c>
      <c r="G64" s="11">
        <v>113.62003236334715</v>
      </c>
      <c r="H64" s="40">
        <v>153277</v>
      </c>
      <c r="I64" s="42">
        <v>103.98852087545285</v>
      </c>
      <c r="J64" s="10">
        <v>701649</v>
      </c>
      <c r="K64" s="44">
        <f>+J64/J60*100</f>
        <v>146.39402613877252</v>
      </c>
      <c r="L64" s="10">
        <v>19202</v>
      </c>
      <c r="M64" s="11">
        <v>62.774199875772339</v>
      </c>
      <c r="N64" s="10">
        <v>317263</v>
      </c>
      <c r="O64" s="11">
        <v>113.62392648143771</v>
      </c>
    </row>
    <row r="65" spans="1:16" x14ac:dyDescent="0.25">
      <c r="A65" s="12" t="s">
        <v>5</v>
      </c>
      <c r="B65" s="46">
        <v>1998065</v>
      </c>
      <c r="C65" s="25">
        <v>123.77314941002146</v>
      </c>
      <c r="D65" s="41">
        <v>651938</v>
      </c>
      <c r="E65" s="43">
        <v>106.07413529968792</v>
      </c>
      <c r="F65" s="13">
        <v>77913</v>
      </c>
      <c r="G65" s="14">
        <v>152.05206768017797</v>
      </c>
      <c r="H65" s="41">
        <v>148112</v>
      </c>
      <c r="I65" s="14">
        <v>117.19390419521767</v>
      </c>
      <c r="J65" s="13">
        <v>831379</v>
      </c>
      <c r="K65" s="20">
        <f>+J65/J61*100</f>
        <v>153.80782970819436</v>
      </c>
      <c r="L65" s="13">
        <v>28487</v>
      </c>
      <c r="M65" s="14">
        <f>+L65/L61*100</f>
        <v>125.34430413164958</v>
      </c>
      <c r="N65" s="13">
        <v>260236</v>
      </c>
      <c r="O65" s="14">
        <v>100.55137186110221</v>
      </c>
    </row>
    <row r="66" spans="1:16" x14ac:dyDescent="0.25">
      <c r="A66" s="2" t="s">
        <v>29</v>
      </c>
      <c r="B66" s="47">
        <v>1586234</v>
      </c>
      <c r="C66" s="48">
        <v>105.31804211701856</v>
      </c>
      <c r="D66" s="47">
        <v>506382</v>
      </c>
      <c r="E66" s="48">
        <v>102.57645397771353</v>
      </c>
      <c r="F66" s="47">
        <v>56686</v>
      </c>
      <c r="G66" s="48">
        <v>97.737853029414808</v>
      </c>
      <c r="H66" s="47">
        <v>127489</v>
      </c>
      <c r="I66" s="48">
        <v>106.40221001852809</v>
      </c>
      <c r="J66" s="47">
        <v>549224</v>
      </c>
      <c r="K66" s="48">
        <v>96.780412162221694</v>
      </c>
      <c r="L66" s="47">
        <v>18599</v>
      </c>
      <c r="M66" s="48">
        <v>67.363274176023182</v>
      </c>
      <c r="N66" s="47">
        <v>327854</v>
      </c>
      <c r="O66" s="48">
        <v>136.86073645498072</v>
      </c>
      <c r="P66" s="23"/>
    </row>
    <row r="67" spans="1:16" x14ac:dyDescent="0.25">
      <c r="A67" s="3" t="s">
        <v>3</v>
      </c>
      <c r="B67" s="53">
        <v>2337442</v>
      </c>
      <c r="C67" s="54">
        <v>117.94034467186543</v>
      </c>
      <c r="D67" s="49">
        <v>761083</v>
      </c>
      <c r="E67" s="50">
        <v>95.641437757534547</v>
      </c>
      <c r="F67" s="49">
        <v>71374</v>
      </c>
      <c r="G67" s="50">
        <v>94.908447801284524</v>
      </c>
      <c r="H67" s="49">
        <v>139240</v>
      </c>
      <c r="I67" s="50">
        <v>100.85689244297645</v>
      </c>
      <c r="J67" s="49">
        <v>943838</v>
      </c>
      <c r="K67" s="50">
        <v>158.2237674784291</v>
      </c>
      <c r="L67" s="49">
        <v>18827</v>
      </c>
      <c r="M67" s="50">
        <v>82.08493198465294</v>
      </c>
      <c r="N67" s="49">
        <v>403080</v>
      </c>
      <c r="O67" s="50">
        <v>114.05740221448157</v>
      </c>
    </row>
    <row r="68" spans="1:16" x14ac:dyDescent="0.25">
      <c r="A68" s="4" t="s">
        <v>4</v>
      </c>
      <c r="B68" s="53">
        <v>2253348</v>
      </c>
      <c r="C68" s="54">
        <v>113.58150394373921</v>
      </c>
      <c r="D68" s="49">
        <v>775372</v>
      </c>
      <c r="E68" s="50">
        <v>109.25979942479415</v>
      </c>
      <c r="F68" s="49">
        <v>71127</v>
      </c>
      <c r="G68" s="50">
        <v>85.846187269172276</v>
      </c>
      <c r="H68" s="49">
        <v>135946</v>
      </c>
      <c r="I68" s="50">
        <v>88.693019826849422</v>
      </c>
      <c r="J68" s="49">
        <v>763191</v>
      </c>
      <c r="K68" s="50">
        <v>108.77105219276304</v>
      </c>
      <c r="L68" s="49">
        <v>23756</v>
      </c>
      <c r="M68" s="50">
        <v>123.71627955421309</v>
      </c>
      <c r="N68" s="49">
        <v>483956</v>
      </c>
      <c r="O68" s="50">
        <v>152.54095182860908</v>
      </c>
    </row>
    <row r="69" spans="1:16" x14ac:dyDescent="0.25">
      <c r="A69" s="12" t="s">
        <v>5</v>
      </c>
      <c r="B69" s="51">
        <v>2386566</v>
      </c>
      <c r="C69" s="52">
        <v>119.44386193642349</v>
      </c>
      <c r="D69" s="51">
        <v>763581</v>
      </c>
      <c r="E69" s="52">
        <v>117.12478793995749</v>
      </c>
      <c r="F69" s="51">
        <v>62537</v>
      </c>
      <c r="G69" s="52">
        <v>80.265167558687253</v>
      </c>
      <c r="H69" s="51">
        <v>97507</v>
      </c>
      <c r="I69" s="52">
        <v>65.833288322350654</v>
      </c>
      <c r="J69" s="51">
        <v>1004938</v>
      </c>
      <c r="K69" s="52">
        <v>120.87603848545609</v>
      </c>
      <c r="L69" s="51">
        <v>26167</v>
      </c>
      <c r="M69" s="52">
        <v>91.855934285814584</v>
      </c>
      <c r="N69" s="51">
        <v>431836</v>
      </c>
      <c r="O69" s="52">
        <v>165.94014663613029</v>
      </c>
    </row>
    <row r="70" spans="1:16" x14ac:dyDescent="0.25">
      <c r="A70" s="2" t="s">
        <v>30</v>
      </c>
      <c r="B70" s="47">
        <v>1859715</v>
      </c>
      <c r="C70" s="48">
        <v>117.24089888377125</v>
      </c>
      <c r="D70" s="47">
        <v>685223</v>
      </c>
      <c r="E70" s="48">
        <v>135.31740859667207</v>
      </c>
      <c r="F70" s="47">
        <v>68147</v>
      </c>
      <c r="G70" s="48">
        <v>120.21839607663267</v>
      </c>
      <c r="H70" s="47">
        <v>66063</v>
      </c>
      <c r="I70" s="48">
        <v>51.818588270360578</v>
      </c>
      <c r="J70" s="47">
        <v>785906</v>
      </c>
      <c r="K70" s="48">
        <v>143.09389247374477</v>
      </c>
      <c r="L70" s="47">
        <v>13704</v>
      </c>
      <c r="M70" s="48">
        <v>73.681380719393516</v>
      </c>
      <c r="N70" s="47">
        <v>240672</v>
      </c>
      <c r="O70" s="48">
        <v>73.408285395328406</v>
      </c>
    </row>
    <row r="71" spans="1:16" x14ac:dyDescent="0.25">
      <c r="A71" s="3" t="s">
        <v>3</v>
      </c>
      <c r="B71" s="53">
        <v>1927003</v>
      </c>
      <c r="C71" s="54">
        <v>82.440676602884693</v>
      </c>
      <c r="D71" s="49">
        <v>900209</v>
      </c>
      <c r="E71" s="50">
        <v>118.28000362641131</v>
      </c>
      <c r="F71" s="49">
        <v>74205</v>
      </c>
      <c r="G71" s="50">
        <v>103.96643035278954</v>
      </c>
      <c r="H71" s="49">
        <v>73549</v>
      </c>
      <c r="I71" s="50">
        <v>52.821746624533183</v>
      </c>
      <c r="J71" s="49">
        <v>620735</v>
      </c>
      <c r="K71" s="50">
        <v>65.767112576522663</v>
      </c>
      <c r="L71" s="49">
        <v>14439</v>
      </c>
      <c r="M71" s="50">
        <v>76.693047219418915</v>
      </c>
      <c r="N71" s="49">
        <v>243866</v>
      </c>
      <c r="O71" s="50">
        <v>60.500645033244012</v>
      </c>
      <c r="P71" s="23"/>
    </row>
    <row r="72" spans="1:16" x14ac:dyDescent="0.25">
      <c r="A72" s="4" t="s">
        <v>4</v>
      </c>
      <c r="B72" s="53">
        <v>2096240</v>
      </c>
      <c r="C72" s="54">
        <v>93.027796860493808</v>
      </c>
      <c r="D72" s="49">
        <v>906018</v>
      </c>
      <c r="E72" s="50">
        <v>116.8494606459867</v>
      </c>
      <c r="F72" s="49">
        <v>68670</v>
      </c>
      <c r="G72" s="50">
        <v>96.545615589016833</v>
      </c>
      <c r="H72" s="49">
        <v>75933</v>
      </c>
      <c r="I72" s="50">
        <v>55.855266061524432</v>
      </c>
      <c r="J72" s="49">
        <v>795413</v>
      </c>
      <c r="K72" s="50">
        <v>104.22200995556814</v>
      </c>
      <c r="L72" s="49">
        <v>18105</v>
      </c>
      <c r="M72" s="50">
        <v>76.212325307290783</v>
      </c>
      <c r="N72" s="49">
        <v>232101</v>
      </c>
      <c r="O72" s="50">
        <v>47.959111985387104</v>
      </c>
    </row>
    <row r="73" spans="1:16" x14ac:dyDescent="0.25">
      <c r="A73" s="12" t="s">
        <v>5</v>
      </c>
      <c r="B73" s="51"/>
      <c r="C73" s="52"/>
      <c r="D73" s="51"/>
      <c r="E73" s="52"/>
      <c r="F73" s="51"/>
      <c r="G73" s="52"/>
      <c r="H73" s="51"/>
      <c r="I73" s="52"/>
      <c r="J73" s="51"/>
      <c r="K73" s="52"/>
      <c r="L73" s="51"/>
      <c r="M73" s="52"/>
      <c r="N73" s="51"/>
      <c r="O73" s="52"/>
    </row>
    <row r="74" spans="1:16" x14ac:dyDescent="0.25">
      <c r="B74" s="23"/>
    </row>
    <row r="75" spans="1:16" x14ac:dyDescent="0.25">
      <c r="B75" s="23"/>
    </row>
    <row r="76" spans="1:16" x14ac:dyDescent="0.25">
      <c r="B76" s="23"/>
    </row>
  </sheetData>
  <mergeCells count="14">
    <mergeCell ref="D6:E7"/>
    <mergeCell ref="J6:K7"/>
    <mergeCell ref="L7:M7"/>
    <mergeCell ref="B5:C7"/>
    <mergeCell ref="A1:O1"/>
    <mergeCell ref="J5:O5"/>
    <mergeCell ref="D5:I5"/>
    <mergeCell ref="A5:A8"/>
    <mergeCell ref="N7:O7"/>
    <mergeCell ref="L6:O6"/>
    <mergeCell ref="A2:O2"/>
    <mergeCell ref="F7:G7"/>
    <mergeCell ref="H7:I7"/>
    <mergeCell ref="F6:I6"/>
  </mergeCells>
  <phoneticPr fontId="0" type="noConversion"/>
  <pageMargins left="0.23" right="0.26" top="0.3" bottom="0.28000000000000003" header="0.25" footer="0.28000000000000003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curinova</dc:creator>
  <cp:lastModifiedBy>Drahomíra Dušková</cp:lastModifiedBy>
  <cp:lastPrinted>2017-08-01T05:30:08Z</cp:lastPrinted>
  <dcterms:created xsi:type="dcterms:W3CDTF">2009-04-16T05:19:55Z</dcterms:created>
  <dcterms:modified xsi:type="dcterms:W3CDTF">2017-10-27T14:04:22Z</dcterms:modified>
</cp:coreProperties>
</file>