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7900" windowHeight="11760"/>
  </bookViews>
  <sheets>
    <sheet name="1603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24519"/>
</workbook>
</file>

<file path=xl/calcChain.xml><?xml version="1.0" encoding="utf-8"?>
<calcChain xmlns="http://schemas.openxmlformats.org/spreadsheetml/2006/main">
  <c r="D48" i="1"/>
  <c r="E48" s="1"/>
  <c r="E47"/>
  <c r="D47"/>
  <c r="E46"/>
  <c r="D46"/>
  <c r="E45"/>
  <c r="D45"/>
  <c r="E44"/>
  <c r="D44"/>
  <c r="E43"/>
  <c r="D43"/>
  <c r="E41"/>
  <c r="D41"/>
  <c r="E40"/>
  <c r="D40"/>
  <c r="E39"/>
  <c r="D39"/>
  <c r="D37"/>
  <c r="E37" s="1"/>
  <c r="E36"/>
  <c r="D36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E20"/>
  <c r="D20"/>
  <c r="E19"/>
  <c r="D19"/>
  <c r="E18"/>
  <c r="D18"/>
  <c r="E17"/>
  <c r="D17"/>
  <c r="E16"/>
  <c r="D16"/>
  <c r="E15"/>
  <c r="D15"/>
  <c r="D14"/>
  <c r="E14" s="1"/>
  <c r="E13"/>
  <c r="D13"/>
  <c r="E12"/>
  <c r="D12"/>
  <c r="D11"/>
  <c r="E11" s="1"/>
  <c r="D9"/>
  <c r="E9" s="1"/>
  <c r="D7"/>
  <c r="E7" s="1"/>
</calcChain>
</file>

<file path=xl/sharedStrings.xml><?xml version="1.0" encoding="utf-8"?>
<sst xmlns="http://schemas.openxmlformats.org/spreadsheetml/2006/main" count="90" uniqueCount="87">
  <si>
    <t>CESTOVNÍ RUCH</t>
  </si>
  <si>
    <t>TOURISM</t>
  </si>
  <si>
    <r>
      <t xml:space="preserve">Nerezidenti
</t>
    </r>
    <r>
      <rPr>
        <i/>
        <sz val="8"/>
        <rFont val="Arial"/>
        <family val="2"/>
        <charset val="238"/>
      </rPr>
      <t>Non-
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</si>
  <si>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</si>
  <si>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</si>
  <si>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
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</si>
  <si>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</si>
  <si>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</si>
  <si>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</si>
  <si>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</si>
  <si>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</si>
  <si>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</si>
  <si>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</si>
  <si>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</si>
  <si>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</si>
  <si>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</si>
  <si>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</si>
  <si>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</si>
  <si>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</si>
  <si>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</si>
  <si>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</si>
  <si>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</si>
  <si>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</si>
  <si>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</si>
  <si>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</si>
  <si>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</si>
  <si>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</si>
  <si>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</si>
  <si>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</si>
  <si>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</si>
  <si>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</si>
  <si>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</si>
  <si>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</si>
  <si>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</si>
  <si>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</si>
  <si>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</si>
  <si>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</si>
  <si>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</si>
  <si>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</si>
  <si>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</si>
  <si>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</si>
  <si>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</si>
  <si>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</si>
  <si>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</si>
  <si>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</si>
  <si>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</si>
  <si>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</si>
  <si>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</si>
  <si>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</si>
  <si>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</si>
  <si>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</si>
  <si>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</si>
  <si>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</si>
  <si>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</si>
  <si>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</si>
  <si>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</si>
  <si>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</si>
  <si>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</si>
  <si>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</si>
  <si>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</si>
  <si>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</si>
  <si>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</si>
  <si>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</si>
  <si>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</si>
  <si>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</si>
  <si>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</si>
  <si>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</si>
  <si>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</si>
  <si>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</si>
  <si>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</si>
  <si>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</si>
  <si>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</si>
  <si>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</si>
  <si>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</si>
  <si>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</si>
  <si>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</si>
  <si>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</si>
  <si>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</si>
  <si>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</si>
  <si>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</si>
  <si>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</si>
  <si>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</si>
  <si>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</si>
  <si>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</si>
  <si>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</si>
  <si>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r>
      <t>16-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Nerezidenti v hromadných ubytovacích zařízeních cestovního ruchu podle zemí 
          v Jihomoravském kraji v roce 2016</t>
    </r>
  </si>
  <si>
    <r>
      <t xml:space="preserve">         </t>
    </r>
    <r>
      <rPr>
        <i/>
        <sz val="10"/>
        <rFont val="Arial"/>
        <family val="2"/>
        <charset val="238"/>
      </rPr>
      <t xml:space="preserve">Non-residents in collective tourist accommodation establishments by country
          in the </t>
    </r>
    <r>
      <rPr>
        <sz val="10"/>
        <rFont val="Arial"/>
        <family val="2"/>
        <charset val="238"/>
      </rPr>
      <t>Jihomoravský</t>
    </r>
    <r>
      <rPr>
        <i/>
        <sz val="10"/>
        <rFont val="Arial"/>
        <family val="2"/>
        <charset val="238"/>
      </rPr>
      <t xml:space="preserve"> Region in 2016</t>
    </r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</si>
</sst>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_ ;\-0.0\ "/>
  </numFmts>
  <fonts count="23">
    <font>
      <sz val="11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 applyAlignment="1"/>
    <xf numFmtId="0" fontId="6" fillId="0" borderId="0" xfId="1" applyFont="1" applyFill="1" applyAlignment="1"/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/>
    <xf numFmtId="164" fontId="15" fillId="0" borderId="5" xfId="1" applyNumberFormat="1" applyFont="1" applyFill="1" applyBorder="1" applyAlignment="1">
      <alignment horizontal="right"/>
    </xf>
    <xf numFmtId="165" fontId="15" fillId="0" borderId="5" xfId="1" applyNumberFormat="1" applyFont="1" applyFill="1" applyBorder="1" applyAlignment="1">
      <alignment horizontal="right"/>
    </xf>
    <xf numFmtId="165" fontId="15" fillId="0" borderId="6" xfId="1" applyNumberFormat="1" applyFont="1" applyFill="1" applyBorder="1" applyAlignment="1">
      <alignment horizontal="right"/>
    </xf>
    <xf numFmtId="0" fontId="16" fillId="0" borderId="7" xfId="1" applyFont="1" applyFill="1" applyBorder="1" applyAlignment="1"/>
    <xf numFmtId="164" fontId="11" fillId="0" borderId="0" xfId="1" applyNumberFormat="1" applyFont="1" applyFill="1" applyAlignment="1"/>
    <xf numFmtId="0" fontId="12" fillId="0" borderId="0" xfId="1" applyFont="1" applyFill="1" applyAlignment="1"/>
    <xf numFmtId="164" fontId="12" fillId="0" borderId="8" xfId="1" applyNumberFormat="1" applyFont="1" applyFill="1" applyBorder="1" applyAlignment="1">
      <alignment horizontal="right"/>
    </xf>
    <xf numFmtId="165" fontId="12" fillId="0" borderId="8" xfId="1" applyNumberFormat="1" applyFont="1" applyFill="1" applyBorder="1" applyAlignment="1">
      <alignment horizontal="right"/>
    </xf>
    <xf numFmtId="165" fontId="12" fillId="0" borderId="9" xfId="1" applyNumberFormat="1" applyFont="1" applyFill="1" applyBorder="1" applyAlignment="1">
      <alignment horizontal="right"/>
    </xf>
    <xf numFmtId="0" fontId="13" fillId="0" borderId="10" xfId="1" applyFont="1" applyFill="1" applyBorder="1" applyAlignment="1"/>
    <xf numFmtId="0" fontId="17" fillId="0" borderId="0" xfId="1" applyFont="1" applyFill="1" applyAlignment="1">
      <alignment horizontal="left" indent="1"/>
    </xf>
    <xf numFmtId="164" fontId="17" fillId="0" borderId="8" xfId="1" applyNumberFormat="1" applyFont="1" applyFill="1" applyBorder="1" applyAlignment="1">
      <alignment horizontal="right"/>
    </xf>
    <xf numFmtId="165" fontId="17" fillId="0" borderId="8" xfId="1" applyNumberFormat="1" applyFont="1" applyFill="1" applyBorder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 indent="1"/>
    </xf>
    <xf numFmtId="0" fontId="12" fillId="0" borderId="0" xfId="1" applyFont="1" applyFill="1" applyAlignment="1">
      <alignment horizontal="left" indent="1"/>
    </xf>
    <xf numFmtId="0" fontId="13" fillId="0" borderId="8" xfId="1" applyFont="1" applyFill="1" applyBorder="1" applyAlignment="1"/>
    <xf numFmtId="0" fontId="12" fillId="0" borderId="0" xfId="1" applyFont="1" applyFill="1" applyAlignment="1">
      <alignment horizontal="left" indent="2"/>
    </xf>
    <xf numFmtId="0" fontId="13" fillId="0" borderId="0" xfId="1" applyFont="1" applyFill="1" applyBorder="1" applyAlignment="1">
      <alignment horizontal="left" indent="2"/>
    </xf>
    <xf numFmtId="0" fontId="13" fillId="0" borderId="0" xfId="1" applyFont="1" applyFill="1" applyBorder="1" applyAlignment="1">
      <alignment horizontal="left" wrapText="1" indent="2"/>
    </xf>
    <xf numFmtId="164" fontId="12" fillId="0" borderId="11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4" fontId="17" fillId="0" borderId="11" xfId="1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/>
    <xf numFmtId="0" fontId="20" fillId="0" borderId="0" xfId="1" applyFont="1" applyFill="1" applyAlignment="1"/>
    <xf numFmtId="0" fontId="21" fillId="0" borderId="0" xfId="1" applyFont="1" applyFill="1" applyAlignment="1">
      <alignment vertical="top"/>
    </xf>
    <xf numFmtId="0" fontId="22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_Ro&#269;enka_2017/Data/16_Cestovni_ruch/16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3"/>
      <sheetName val="data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pane ySplit="6" topLeftCell="A7" activePane="bottomLeft" state="frozen"/>
      <selection pane="bottomLeft" sqref="A1:B1"/>
    </sheetView>
  </sheetViews>
  <sheetFormatPr defaultColWidth="8.5" defaultRowHeight="12.75"/>
  <cols>
    <col min="1" max="1" width="18.375" style="11" customWidth="1"/>
    <col min="2" max="5" width="9.625" style="11" customWidth="1"/>
    <col min="6" max="6" width="21.625" style="11" customWidth="1"/>
    <col min="7" max="16384" width="8.5" style="11"/>
  </cols>
  <sheetData>
    <row r="1" spans="1:7" s="2" customFormat="1" ht="15.75" customHeight="1">
      <c r="A1" s="1" t="s">
        <v>0</v>
      </c>
      <c r="B1" s="1"/>
      <c r="E1" s="3" t="s">
        <v>1</v>
      </c>
      <c r="F1" s="3"/>
    </row>
    <row r="2" spans="1:7" s="2" customFormat="1" ht="11.25" customHeight="1">
      <c r="E2" s="4"/>
      <c r="F2" s="4"/>
    </row>
    <row r="3" spans="1:7" s="2" customFormat="1" ht="26.25" customHeight="1">
      <c r="A3" s="5" t="s">
        <v>85</v>
      </c>
      <c r="B3" s="6"/>
      <c r="C3" s="6"/>
      <c r="D3" s="6"/>
      <c r="E3" s="6"/>
      <c r="F3" s="6"/>
    </row>
    <row r="4" spans="1:7" s="2" customFormat="1" ht="26.25" customHeight="1">
      <c r="A4" s="7" t="s">
        <v>86</v>
      </c>
      <c r="B4" s="8"/>
      <c r="C4" s="8"/>
      <c r="D4" s="8"/>
      <c r="E4" s="8"/>
      <c r="F4" s="8"/>
    </row>
    <row r="5" spans="1:7" ht="11.25" customHeight="1" thickBot="1">
      <c r="A5" s="9"/>
      <c r="B5" s="10"/>
      <c r="C5" s="10"/>
      <c r="D5" s="10"/>
      <c r="E5" s="10"/>
      <c r="F5" s="10"/>
    </row>
    <row r="6" spans="1:7" ht="84.75" customHeight="1" thickBot="1">
      <c r="A6" s="12"/>
      <c r="B6" s="13" t="s">
        <v>2</v>
      </c>
      <c r="C6" s="13" t="s">
        <v>3</v>
      </c>
      <c r="D6" s="13" t="s">
        <v>4</v>
      </c>
      <c r="E6" s="13" t="s">
        <v>5</v>
      </c>
      <c r="F6" s="14"/>
    </row>
    <row r="7" spans="1:7" s="10" customFormat="1" ht="18" customHeight="1">
      <c r="A7" s="15" t="s">
        <v>6</v>
      </c>
      <c r="B7" s="16">
        <v>548535</v>
      </c>
      <c r="C7" s="16">
        <v>960658</v>
      </c>
      <c r="D7" s="17">
        <f>C7/B7</f>
        <v>1.751315777480015</v>
      </c>
      <c r="E7" s="18">
        <f>D7+1</f>
        <v>2.751315777480015</v>
      </c>
      <c r="F7" s="19" t="s">
        <v>7</v>
      </c>
      <c r="G7" s="20"/>
    </row>
    <row r="8" spans="1:7" s="10" customFormat="1" ht="12.75" customHeight="1">
      <c r="A8" s="21" t="s">
        <v>8</v>
      </c>
      <c r="B8" s="22"/>
      <c r="C8" s="22"/>
      <c r="D8" s="23"/>
      <c r="E8" s="24"/>
      <c r="F8" s="25"/>
    </row>
    <row r="9" spans="1:7" s="10" customFormat="1" ht="12.75" customHeight="1">
      <c r="A9" s="26" t="s">
        <v>9</v>
      </c>
      <c r="B9" s="27">
        <v>476803</v>
      </c>
      <c r="C9" s="27">
        <v>830674</v>
      </c>
      <c r="D9" s="28">
        <f>C9/B9</f>
        <v>1.7421744410165205</v>
      </c>
      <c r="E9" s="29">
        <f>D9+1</f>
        <v>2.7421744410165205</v>
      </c>
      <c r="F9" s="30" t="s">
        <v>10</v>
      </c>
      <c r="G9" s="20"/>
    </row>
    <row r="10" spans="1:7" s="10" customFormat="1" ht="12.75" customHeight="1">
      <c r="A10" s="31" t="s">
        <v>8</v>
      </c>
      <c r="B10" s="22"/>
      <c r="C10" s="22"/>
      <c r="D10" s="23"/>
      <c r="E10" s="24"/>
      <c r="F10" s="32"/>
    </row>
    <row r="11" spans="1:7" s="10" customFormat="1" ht="12.75" customHeight="1">
      <c r="A11" s="33" t="s">
        <v>11</v>
      </c>
      <c r="B11" s="22">
        <v>3774</v>
      </c>
      <c r="C11" s="22">
        <v>8126</v>
      </c>
      <c r="D11" s="23">
        <f t="shared" ref="D11:D37" si="0">C11/B11</f>
        <v>2.1531531531531534</v>
      </c>
      <c r="E11" s="24">
        <f t="shared" ref="E11:E37" si="1">D11+1</f>
        <v>3.1531531531531534</v>
      </c>
      <c r="F11" s="34" t="s">
        <v>12</v>
      </c>
    </row>
    <row r="12" spans="1:7" s="10" customFormat="1" ht="12.75" customHeight="1">
      <c r="A12" s="33" t="s">
        <v>13</v>
      </c>
      <c r="B12" s="22">
        <v>2491</v>
      </c>
      <c r="C12" s="22">
        <v>4693</v>
      </c>
      <c r="D12" s="23">
        <f t="shared" si="0"/>
        <v>1.8839823364110799</v>
      </c>
      <c r="E12" s="24">
        <f t="shared" si="1"/>
        <v>2.8839823364110799</v>
      </c>
      <c r="F12" s="34" t="s">
        <v>14</v>
      </c>
    </row>
    <row r="13" spans="1:7" s="10" customFormat="1" ht="12.75" customHeight="1">
      <c r="A13" s="33" t="s">
        <v>15</v>
      </c>
      <c r="B13" s="22">
        <v>3108</v>
      </c>
      <c r="C13" s="22">
        <v>6223</v>
      </c>
      <c r="D13" s="23">
        <f t="shared" si="0"/>
        <v>2.0022522522522523</v>
      </c>
      <c r="E13" s="24">
        <f t="shared" si="1"/>
        <v>3.0022522522522523</v>
      </c>
      <c r="F13" s="34" t="s">
        <v>16</v>
      </c>
    </row>
    <row r="14" spans="1:7" s="10" customFormat="1" ht="12.75" customHeight="1">
      <c r="A14" s="33" t="s">
        <v>17</v>
      </c>
      <c r="B14" s="22">
        <v>2993</v>
      </c>
      <c r="C14" s="22">
        <v>6273</v>
      </c>
      <c r="D14" s="23">
        <f t="shared" si="0"/>
        <v>2.095890410958904</v>
      </c>
      <c r="E14" s="24">
        <f t="shared" si="1"/>
        <v>3.095890410958904</v>
      </c>
      <c r="F14" s="34" t="s">
        <v>18</v>
      </c>
    </row>
    <row r="15" spans="1:7" s="10" customFormat="1" ht="12.75" customHeight="1">
      <c r="A15" s="33" t="s">
        <v>19</v>
      </c>
      <c r="B15" s="22">
        <v>9269</v>
      </c>
      <c r="C15" s="22">
        <v>17976</v>
      </c>
      <c r="D15" s="23">
        <f t="shared" si="0"/>
        <v>1.9393677850900852</v>
      </c>
      <c r="E15" s="24">
        <f t="shared" si="1"/>
        <v>2.9393677850900852</v>
      </c>
      <c r="F15" s="34" t="s">
        <v>20</v>
      </c>
    </row>
    <row r="16" spans="1:7" s="10" customFormat="1" ht="12.75" customHeight="1">
      <c r="A16" s="33" t="s">
        <v>21</v>
      </c>
      <c r="B16" s="22">
        <v>1438</v>
      </c>
      <c r="C16" s="22">
        <v>3129</v>
      </c>
      <c r="D16" s="23">
        <f t="shared" si="0"/>
        <v>2.1759388038942977</v>
      </c>
      <c r="E16" s="24">
        <f t="shared" si="1"/>
        <v>3.1759388038942977</v>
      </c>
      <c r="F16" s="34" t="s">
        <v>22</v>
      </c>
    </row>
    <row r="17" spans="1:6" s="10" customFormat="1" ht="12.75" customHeight="1">
      <c r="A17" s="33" t="s">
        <v>23</v>
      </c>
      <c r="B17" s="22">
        <v>21692</v>
      </c>
      <c r="C17" s="22">
        <v>36221</v>
      </c>
      <c r="D17" s="23">
        <f t="shared" si="0"/>
        <v>1.6697860962566844</v>
      </c>
      <c r="E17" s="24">
        <f t="shared" si="1"/>
        <v>2.6697860962566846</v>
      </c>
      <c r="F17" s="34" t="s">
        <v>24</v>
      </c>
    </row>
    <row r="18" spans="1:6" s="10" customFormat="1" ht="12.75" customHeight="1">
      <c r="A18" s="33" t="s">
        <v>25</v>
      </c>
      <c r="B18" s="22">
        <v>13666</v>
      </c>
      <c r="C18" s="22">
        <v>23299</v>
      </c>
      <c r="D18" s="23">
        <f t="shared" si="0"/>
        <v>1.7048880433191862</v>
      </c>
      <c r="E18" s="24">
        <f t="shared" si="1"/>
        <v>2.704888043319186</v>
      </c>
      <c r="F18" s="34" t="s">
        <v>26</v>
      </c>
    </row>
    <row r="19" spans="1:6" s="10" customFormat="1" ht="12.75" customHeight="1">
      <c r="A19" s="33" t="s">
        <v>27</v>
      </c>
      <c r="B19" s="22">
        <v>64286</v>
      </c>
      <c r="C19" s="22">
        <v>131860</v>
      </c>
      <c r="D19" s="23">
        <f t="shared" si="0"/>
        <v>2.0511464393491585</v>
      </c>
      <c r="E19" s="24">
        <f t="shared" si="1"/>
        <v>3.0511464393491585</v>
      </c>
      <c r="F19" s="34" t="s">
        <v>28</v>
      </c>
    </row>
    <row r="20" spans="1:6" s="10" customFormat="1" ht="12.75" customHeight="1">
      <c r="A20" s="33" t="s">
        <v>29</v>
      </c>
      <c r="B20" s="22">
        <v>9344</v>
      </c>
      <c r="C20" s="22">
        <v>21018</v>
      </c>
      <c r="D20" s="23">
        <f t="shared" si="0"/>
        <v>2.2493578767123288</v>
      </c>
      <c r="E20" s="24">
        <f t="shared" si="1"/>
        <v>3.2493578767123288</v>
      </c>
      <c r="F20" s="34" t="s">
        <v>30</v>
      </c>
    </row>
    <row r="21" spans="1:6" s="10" customFormat="1" ht="12.75" customHeight="1">
      <c r="A21" s="33" t="s">
        <v>31</v>
      </c>
      <c r="B21" s="22">
        <v>2346</v>
      </c>
      <c r="C21" s="22">
        <v>4836</v>
      </c>
      <c r="D21" s="23">
        <f t="shared" si="0"/>
        <v>2.0613810741687981</v>
      </c>
      <c r="E21" s="24">
        <f t="shared" si="1"/>
        <v>3.0613810741687981</v>
      </c>
      <c r="F21" s="34" t="s">
        <v>32</v>
      </c>
    </row>
    <row r="22" spans="1:6" s="10" customFormat="1" ht="12.75" customHeight="1">
      <c r="A22" s="33" t="s">
        <v>33</v>
      </c>
      <c r="B22" s="22">
        <v>88294</v>
      </c>
      <c r="C22" s="22">
        <v>127525</v>
      </c>
      <c r="D22" s="23">
        <f t="shared" si="0"/>
        <v>1.4443223775114957</v>
      </c>
      <c r="E22" s="24">
        <f t="shared" si="1"/>
        <v>2.4443223775114955</v>
      </c>
      <c r="F22" s="34" t="s">
        <v>34</v>
      </c>
    </row>
    <row r="23" spans="1:6" s="10" customFormat="1" ht="12.75" customHeight="1">
      <c r="A23" s="33" t="s">
        <v>35</v>
      </c>
      <c r="B23" s="22">
        <v>1110</v>
      </c>
      <c r="C23" s="22">
        <v>2130</v>
      </c>
      <c r="D23" s="23">
        <f t="shared" si="0"/>
        <v>1.9189189189189189</v>
      </c>
      <c r="E23" s="24">
        <f t="shared" si="1"/>
        <v>2.9189189189189189</v>
      </c>
      <c r="F23" s="34" t="s">
        <v>36</v>
      </c>
    </row>
    <row r="24" spans="1:6" s="10" customFormat="1" ht="12.75" customHeight="1">
      <c r="A24" s="33" t="s">
        <v>37</v>
      </c>
      <c r="B24" s="22">
        <v>36068</v>
      </c>
      <c r="C24" s="22">
        <v>55340</v>
      </c>
      <c r="D24" s="23">
        <f t="shared" si="0"/>
        <v>1.5343240545636021</v>
      </c>
      <c r="E24" s="24">
        <f t="shared" si="1"/>
        <v>2.5343240545636023</v>
      </c>
      <c r="F24" s="34" t="s">
        <v>38</v>
      </c>
    </row>
    <row r="25" spans="1:6" s="10" customFormat="1" ht="12.75" customHeight="1">
      <c r="A25" s="33" t="s">
        <v>39</v>
      </c>
      <c r="B25" s="22">
        <v>5535</v>
      </c>
      <c r="C25" s="22">
        <v>10077</v>
      </c>
      <c r="D25" s="23">
        <f t="shared" si="0"/>
        <v>1.8205962059620595</v>
      </c>
      <c r="E25" s="24">
        <f t="shared" si="1"/>
        <v>2.8205962059620595</v>
      </c>
      <c r="F25" s="34" t="s">
        <v>40</v>
      </c>
    </row>
    <row r="26" spans="1:6" s="10" customFormat="1" ht="12.75" customHeight="1">
      <c r="A26" s="33" t="s">
        <v>41</v>
      </c>
      <c r="B26" s="22">
        <v>15039</v>
      </c>
      <c r="C26" s="22">
        <v>26857</v>
      </c>
      <c r="D26" s="23">
        <f t="shared" si="0"/>
        <v>1.7858235255003656</v>
      </c>
      <c r="E26" s="24">
        <f t="shared" si="1"/>
        <v>2.7858235255003656</v>
      </c>
      <c r="F26" s="34" t="s">
        <v>42</v>
      </c>
    </row>
    <row r="27" spans="1:6" s="10" customFormat="1" ht="12.75" customHeight="1">
      <c r="A27" s="33" t="s">
        <v>43</v>
      </c>
      <c r="B27" s="22">
        <v>1698</v>
      </c>
      <c r="C27" s="22">
        <v>4108</v>
      </c>
      <c r="D27" s="23">
        <f t="shared" si="0"/>
        <v>2.4193168433451118</v>
      </c>
      <c r="E27" s="24">
        <f t="shared" si="1"/>
        <v>3.4193168433451118</v>
      </c>
      <c r="F27" s="34" t="s">
        <v>44</v>
      </c>
    </row>
    <row r="28" spans="1:6" s="10" customFormat="1" ht="12.75" customHeight="1">
      <c r="A28" s="33" t="s">
        <v>45</v>
      </c>
      <c r="B28" s="22">
        <v>97691</v>
      </c>
      <c r="C28" s="22">
        <v>175857</v>
      </c>
      <c r="D28" s="23">
        <f t="shared" si="0"/>
        <v>1.8001351199189279</v>
      </c>
      <c r="E28" s="24">
        <f t="shared" si="1"/>
        <v>2.8001351199189282</v>
      </c>
      <c r="F28" s="34" t="s">
        <v>46</v>
      </c>
    </row>
    <row r="29" spans="1:6" s="10" customFormat="1" ht="12" customHeight="1">
      <c r="A29" s="33" t="s">
        <v>47</v>
      </c>
      <c r="B29" s="22">
        <v>5652</v>
      </c>
      <c r="C29" s="22">
        <v>9516</v>
      </c>
      <c r="D29" s="23">
        <f t="shared" si="0"/>
        <v>1.683651804670913</v>
      </c>
      <c r="E29" s="24">
        <f t="shared" si="1"/>
        <v>2.6836518046709132</v>
      </c>
      <c r="F29" s="34" t="s">
        <v>48</v>
      </c>
    </row>
    <row r="30" spans="1:6" s="10" customFormat="1" ht="12" customHeight="1">
      <c r="A30" s="33" t="s">
        <v>49</v>
      </c>
      <c r="B30" s="22">
        <v>6632</v>
      </c>
      <c r="C30" s="22">
        <v>14601</v>
      </c>
      <c r="D30" s="23">
        <f t="shared" si="0"/>
        <v>2.2015983112183353</v>
      </c>
      <c r="E30" s="24">
        <f t="shared" si="1"/>
        <v>3.2015983112183353</v>
      </c>
      <c r="F30" s="34" t="s">
        <v>50</v>
      </c>
    </row>
    <row r="31" spans="1:6" s="10" customFormat="1" ht="12" customHeight="1">
      <c r="A31" s="33" t="s">
        <v>51</v>
      </c>
      <c r="B31" s="22">
        <v>4361</v>
      </c>
      <c r="C31" s="22">
        <v>7916</v>
      </c>
      <c r="D31" s="23">
        <f t="shared" si="0"/>
        <v>1.8151800045861042</v>
      </c>
      <c r="E31" s="24">
        <f t="shared" si="1"/>
        <v>2.8151800045861042</v>
      </c>
      <c r="F31" s="34" t="s">
        <v>52</v>
      </c>
    </row>
    <row r="32" spans="1:6" s="10" customFormat="1" ht="12" customHeight="1">
      <c r="A32" s="33" t="s">
        <v>53</v>
      </c>
      <c r="B32" s="22">
        <v>5084</v>
      </c>
      <c r="C32" s="22">
        <v>10041</v>
      </c>
      <c r="D32" s="23">
        <f t="shared" si="0"/>
        <v>1.9750196695515343</v>
      </c>
      <c r="E32" s="24">
        <f t="shared" si="1"/>
        <v>2.9750196695515343</v>
      </c>
      <c r="F32" s="34" t="s">
        <v>54</v>
      </c>
    </row>
    <row r="33" spans="1:6" s="10" customFormat="1" ht="12" customHeight="1">
      <c r="A33" s="33" t="s">
        <v>55</v>
      </c>
      <c r="B33" s="22">
        <v>1839</v>
      </c>
      <c r="C33" s="22">
        <v>3167</v>
      </c>
      <c r="D33" s="23">
        <f t="shared" si="0"/>
        <v>1.722131593257205</v>
      </c>
      <c r="E33" s="24">
        <f t="shared" si="1"/>
        <v>2.7221315932572052</v>
      </c>
      <c r="F33" s="34" t="s">
        <v>56</v>
      </c>
    </row>
    <row r="34" spans="1:6" s="10" customFormat="1" ht="12" customHeight="1">
      <c r="A34" s="33" t="s">
        <v>57</v>
      </c>
      <c r="B34" s="22">
        <v>10918</v>
      </c>
      <c r="C34" s="22">
        <v>17128</v>
      </c>
      <c r="D34" s="23">
        <f t="shared" si="0"/>
        <v>1.5687854918483239</v>
      </c>
      <c r="E34" s="24">
        <f t="shared" si="1"/>
        <v>2.5687854918483239</v>
      </c>
      <c r="F34" s="34" t="s">
        <v>58</v>
      </c>
    </row>
    <row r="35" spans="1:6" s="10" customFormat="1" ht="22.5" customHeight="1">
      <c r="A35" s="33" t="s">
        <v>59</v>
      </c>
      <c r="B35" s="22">
        <v>16976</v>
      </c>
      <c r="C35" s="22">
        <v>35949</v>
      </c>
      <c r="D35" s="23">
        <f t="shared" si="0"/>
        <v>2.1176366635249764</v>
      </c>
      <c r="E35" s="24">
        <f t="shared" si="1"/>
        <v>3.1176366635249764</v>
      </c>
      <c r="F35" s="35" t="s">
        <v>60</v>
      </c>
    </row>
    <row r="36" spans="1:6" s="10" customFormat="1" ht="12" customHeight="1">
      <c r="A36" s="26" t="s">
        <v>61</v>
      </c>
      <c r="B36" s="27">
        <v>1693</v>
      </c>
      <c r="C36" s="27">
        <v>4058</v>
      </c>
      <c r="D36" s="28">
        <f t="shared" si="0"/>
        <v>2.3969285292380391</v>
      </c>
      <c r="E36" s="29">
        <f t="shared" si="1"/>
        <v>3.3969285292380391</v>
      </c>
      <c r="F36" s="30" t="s">
        <v>62</v>
      </c>
    </row>
    <row r="37" spans="1:6" s="10" customFormat="1" ht="12" customHeight="1">
      <c r="A37" s="26" t="s">
        <v>63</v>
      </c>
      <c r="B37" s="27">
        <v>18844</v>
      </c>
      <c r="C37" s="27">
        <v>38327</v>
      </c>
      <c r="D37" s="28">
        <f t="shared" si="0"/>
        <v>2.0339099978773083</v>
      </c>
      <c r="E37" s="29">
        <f t="shared" si="1"/>
        <v>3.0339099978773083</v>
      </c>
      <c r="F37" s="30" t="s">
        <v>64</v>
      </c>
    </row>
    <row r="38" spans="1:6" s="10" customFormat="1" ht="12" customHeight="1">
      <c r="A38" s="31" t="s">
        <v>8</v>
      </c>
      <c r="B38" s="22"/>
      <c r="C38" s="22"/>
      <c r="D38" s="23"/>
      <c r="E38" s="24"/>
      <c r="F38" s="32"/>
    </row>
    <row r="39" spans="1:6" s="10" customFormat="1" ht="12">
      <c r="A39" s="33" t="s">
        <v>65</v>
      </c>
      <c r="B39" s="22">
        <v>2475</v>
      </c>
      <c r="C39" s="22">
        <v>5859</v>
      </c>
      <c r="D39" s="23">
        <f t="shared" ref="D39:D41" si="2">C39/B39</f>
        <v>2.3672727272727272</v>
      </c>
      <c r="E39" s="24">
        <f t="shared" ref="E39:E41" si="3">D39+1</f>
        <v>3.3672727272727272</v>
      </c>
      <c r="F39" s="34" t="s">
        <v>66</v>
      </c>
    </row>
    <row r="40" spans="1:6">
      <c r="A40" s="33" t="s">
        <v>67</v>
      </c>
      <c r="B40" s="22">
        <v>13598</v>
      </c>
      <c r="C40" s="22">
        <v>26664</v>
      </c>
      <c r="D40" s="23">
        <f t="shared" si="2"/>
        <v>1.9608765994999264</v>
      </c>
      <c r="E40" s="24">
        <f t="shared" si="3"/>
        <v>2.9608765994999264</v>
      </c>
      <c r="F40" s="34" t="s">
        <v>68</v>
      </c>
    </row>
    <row r="41" spans="1:6">
      <c r="A41" s="26" t="s">
        <v>69</v>
      </c>
      <c r="B41" s="27">
        <v>49159</v>
      </c>
      <c r="C41" s="27">
        <v>83576</v>
      </c>
      <c r="D41" s="28">
        <f t="shared" si="2"/>
        <v>1.700115950283773</v>
      </c>
      <c r="E41" s="29">
        <f t="shared" si="3"/>
        <v>2.7001159502837728</v>
      </c>
      <c r="F41" s="30" t="s">
        <v>70</v>
      </c>
    </row>
    <row r="42" spans="1:6">
      <c r="A42" s="31" t="s">
        <v>8</v>
      </c>
      <c r="B42" s="22"/>
      <c r="C42" s="22"/>
      <c r="D42" s="23"/>
      <c r="E42" s="24"/>
      <c r="F42" s="32"/>
    </row>
    <row r="43" spans="1:6">
      <c r="A43" s="33" t="s">
        <v>71</v>
      </c>
      <c r="B43" s="22">
        <v>12583</v>
      </c>
      <c r="C43" s="22">
        <v>19237</v>
      </c>
      <c r="D43" s="23">
        <f t="shared" ref="D43:D48" si="4">C43/B43</f>
        <v>1.5288087101645076</v>
      </c>
      <c r="E43" s="24">
        <f t="shared" ref="E43:E48" si="5">D43+1</f>
        <v>2.5288087101645074</v>
      </c>
      <c r="F43" s="34" t="s">
        <v>72</v>
      </c>
    </row>
    <row r="44" spans="1:6">
      <c r="A44" s="33" t="s">
        <v>73</v>
      </c>
      <c r="B44" s="22">
        <v>2304</v>
      </c>
      <c r="C44" s="22">
        <v>5598</v>
      </c>
      <c r="D44" s="23">
        <f t="shared" si="4"/>
        <v>2.4296875</v>
      </c>
      <c r="E44" s="24">
        <f t="shared" si="5"/>
        <v>3.4296875</v>
      </c>
      <c r="F44" s="34" t="s">
        <v>74</v>
      </c>
    </row>
    <row r="45" spans="1:6">
      <c r="A45" s="33" t="s">
        <v>75</v>
      </c>
      <c r="B45" s="22">
        <v>2608</v>
      </c>
      <c r="C45" s="22">
        <v>5675</v>
      </c>
      <c r="D45" s="23">
        <f t="shared" si="4"/>
        <v>2.1759969325153374</v>
      </c>
      <c r="E45" s="24">
        <f t="shared" si="5"/>
        <v>3.1759969325153374</v>
      </c>
      <c r="F45" s="34" t="s">
        <v>76</v>
      </c>
    </row>
    <row r="46" spans="1:6">
      <c r="A46" s="33" t="s">
        <v>77</v>
      </c>
      <c r="B46" s="36">
        <v>3666</v>
      </c>
      <c r="C46" s="36">
        <v>8112</v>
      </c>
      <c r="D46" s="37">
        <f t="shared" si="4"/>
        <v>2.2127659574468086</v>
      </c>
      <c r="E46" s="24">
        <f t="shared" si="5"/>
        <v>3.2127659574468086</v>
      </c>
      <c r="F46" s="34" t="s">
        <v>78</v>
      </c>
    </row>
    <row r="47" spans="1:6">
      <c r="A47" s="33" t="s">
        <v>79</v>
      </c>
      <c r="B47" s="36">
        <v>19557</v>
      </c>
      <c r="C47" s="36">
        <v>28485</v>
      </c>
      <c r="D47" s="37">
        <f t="shared" si="4"/>
        <v>1.45651173492867</v>
      </c>
      <c r="E47" s="24">
        <f t="shared" si="5"/>
        <v>2.4565117349286698</v>
      </c>
      <c r="F47" s="34" t="s">
        <v>80</v>
      </c>
    </row>
    <row r="48" spans="1:6">
      <c r="A48" s="26" t="s">
        <v>81</v>
      </c>
      <c r="B48" s="38">
        <v>2036</v>
      </c>
      <c r="C48" s="38">
        <v>4023</v>
      </c>
      <c r="D48" s="39">
        <f t="shared" si="4"/>
        <v>1.9759332023575638</v>
      </c>
      <c r="E48" s="29">
        <f t="shared" si="5"/>
        <v>2.975933202357564</v>
      </c>
      <c r="F48" s="30" t="s">
        <v>82</v>
      </c>
    </row>
    <row r="49" spans="1:6" ht="11.25" customHeight="1">
      <c r="C49" s="40"/>
    </row>
    <row r="50" spans="1:6">
      <c r="A50" s="41" t="s">
        <v>83</v>
      </c>
      <c r="B50" s="42"/>
      <c r="C50" s="43" t="s">
        <v>84</v>
      </c>
      <c r="D50" s="43"/>
      <c r="E50" s="43"/>
      <c r="F50" s="43"/>
    </row>
    <row r="51" spans="1:6">
      <c r="B51" s="40"/>
      <c r="C51" s="40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konecna4120</cp:lastModifiedBy>
  <cp:lastPrinted>2017-11-28T12:51:00Z</cp:lastPrinted>
  <dcterms:created xsi:type="dcterms:W3CDTF">2017-11-28T12:46:25Z</dcterms:created>
  <dcterms:modified xsi:type="dcterms:W3CDTF">2017-11-28T12:52:03Z</dcterms:modified>
</cp:coreProperties>
</file>