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220" windowHeight="9660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24519"/>
</workbook>
</file>

<file path=xl/calcChain.xml><?xml version="1.0" encoding="utf-8"?>
<calcChain xmlns="http://schemas.openxmlformats.org/spreadsheetml/2006/main">
  <c r="D48" i="1"/>
  <c r="E48" s="1"/>
  <c r="D47"/>
  <c r="E47" s="1"/>
  <c r="D46"/>
  <c r="E46" s="1"/>
  <c r="D45"/>
  <c r="E45" s="1"/>
  <c r="D44"/>
  <c r="E44" s="1"/>
  <c r="D43"/>
  <c r="E43" s="1"/>
  <c r="D41"/>
  <c r="E41" s="1"/>
  <c r="D40"/>
  <c r="E40" s="1"/>
  <c r="D39"/>
  <c r="E39" s="1"/>
  <c r="D37"/>
  <c r="E37" s="1"/>
  <c r="D36"/>
  <c r="E36" s="1"/>
  <c r="D35"/>
  <c r="E35" s="1"/>
  <c r="D34"/>
  <c r="E34" s="1"/>
  <c r="E33"/>
  <c r="D33"/>
  <c r="D32"/>
  <c r="E32" s="1"/>
  <c r="D31"/>
  <c r="E31" s="1"/>
  <c r="D30"/>
  <c r="E30" s="1"/>
  <c r="D29"/>
  <c r="E29" s="1"/>
  <c r="D28"/>
  <c r="E28" s="1"/>
  <c r="D27"/>
  <c r="E27" s="1"/>
  <c r="D26"/>
  <c r="E26" s="1"/>
  <c r="E25"/>
  <c r="D25"/>
  <c r="D24"/>
  <c r="E24" s="1"/>
  <c r="D23"/>
  <c r="E23" s="1"/>
  <c r="D22"/>
  <c r="E22" s="1"/>
  <c r="D21"/>
  <c r="E21" s="1"/>
  <c r="D20"/>
  <c r="E20" s="1"/>
  <c r="D19"/>
  <c r="E19" s="1"/>
  <c r="D18"/>
  <c r="E18" s="1"/>
  <c r="E17"/>
  <c r="D17"/>
  <c r="D16"/>
  <c r="E16" s="1"/>
  <c r="D15"/>
  <c r="E15" s="1"/>
  <c r="D14"/>
  <c r="E14" s="1"/>
  <c r="D13"/>
  <c r="E13" s="1"/>
  <c r="D12"/>
  <c r="E12" s="1"/>
  <c r="D11"/>
  <c r="E11" s="1"/>
  <c r="D9"/>
  <c r="E9" s="1"/>
  <c r="E7"/>
  <c r="D7"/>
</calcChain>
</file>

<file path=xl/sharedStrings.xml><?xml version="1.0" encoding="utf-8"?>
<sst xmlns="http://schemas.openxmlformats.org/spreadsheetml/2006/main" count="90" uniqueCount="87">
  <si>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</si>
  <si>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</si>
  <si>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
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</si>
  <si>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</si>
  <si>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</si>
  <si>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
of stay 
(days)    </t>
    </r>
  </si>
  <si>
    <t>Celkem</t>
  </si>
  <si>
    <t>Total</t>
  </si>
  <si>
    <t>z toho: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</si>
  <si>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</si>
  <si>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</si>
  <si>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</si>
  <si>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</si>
  <si>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</si>
  <si>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</si>
  <si>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</si>
  <si>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</si>
  <si>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</si>
  <si>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</si>
  <si>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</si>
  <si>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</si>
  <si>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</si>
  <si>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</si>
  <si>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</si>
  <si>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</si>
  <si>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</si>
  <si>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</si>
  <si>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</si>
  <si>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</si>
  <si>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</si>
  <si>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</si>
  <si>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</si>
  <si>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</si>
  <si>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</si>
  <si>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</si>
  <si>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</si>
  <si>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</si>
  <si>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</si>
  <si>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</si>
  <si>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</si>
  <si>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</si>
  <si>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</si>
  <si>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</si>
  <si>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</si>
  <si>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</si>
  <si>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</si>
  <si>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</si>
  <si>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</si>
  <si>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</si>
  <si>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</si>
  <si>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</si>
  <si>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</si>
  <si>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</si>
  <si>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</si>
  <si>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</si>
  <si>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</si>
  <si>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</si>
  <si>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</si>
  <si>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</si>
  <si>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</si>
  <si>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Afrika</t>
  </si>
  <si>
    <t>Africa</t>
  </si>
  <si>
    <t>Amerika</t>
  </si>
  <si>
    <t>America</t>
  </si>
  <si>
    <t>Kanada</t>
  </si>
  <si>
    <t>Canada</t>
  </si>
  <si>
    <t>Spojené státy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</si>
  <si>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</si>
  <si>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</si>
  <si>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</si>
  <si>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</si>
  <si>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</si>
  <si>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</si>
  <si>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</si>
  <si>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</si>
  <si>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</si>
  <si>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</si>
  <si>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</si>
  <si>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</si>
  <si>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</si>
  <si>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</si>
  <si>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</si>
  <si>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</si>
  <si>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t>United Kingdom of Great Britain and Northern Ireland</t>
  </si>
  <si>
    <t>United States of America</t>
  </si>
  <si>
    <r>
      <t>16-</t>
    </r>
    <r>
      <rPr>
        <sz val="10"/>
        <rFont val="Arial"/>
        <family val="2"/>
      </rPr>
      <t>3.</t>
    </r>
    <r>
      <rPr>
        <b/>
        <sz val="10"/>
        <rFont val="Arial"/>
        <family val="2"/>
      </rPr>
      <t xml:space="preserve"> Nerezidenti v hromadných ubytovacích zařízeních cestovního ruchu podle zemí 
          v Plzeňském kraji v roce 2016</t>
    </r>
  </si>
  <si>
    <r>
      <t xml:space="preserve">         </t>
    </r>
    <r>
      <rPr>
        <i/>
        <sz val="10"/>
        <rFont val="Arial"/>
        <family val="2"/>
        <charset val="238"/>
      </rPr>
      <t xml:space="preserve">Non-residents in collective tourist accommodation establishments by country in the </t>
    </r>
    <r>
      <rPr>
        <sz val="10"/>
        <rFont val="Arial"/>
        <family val="2"/>
        <charset val="238"/>
      </rPr>
      <t xml:space="preserve">Plzeňský
         </t>
    </r>
    <r>
      <rPr>
        <i/>
        <sz val="10"/>
        <rFont val="Arial"/>
        <family val="2"/>
        <charset val="238"/>
      </rPr>
      <t>Region in 2016</t>
    </r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</si>
</sst>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_ ;\-0.0\ "/>
  </numFmts>
  <fonts count="23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Fill="1" applyAlignment="1"/>
    <xf numFmtId="0" fontId="4" fillId="0" borderId="0" xfId="1" applyFont="1" applyAlignment="1">
      <alignment horizontal="right"/>
    </xf>
    <xf numFmtId="0" fontId="10" fillId="0" borderId="0" xfId="1" applyFont="1" applyFill="1" applyAlignment="1"/>
    <xf numFmtId="0" fontId="11" fillId="0" borderId="0" xfId="1" applyFont="1" applyFill="1" applyAlignment="1"/>
    <xf numFmtId="0" fontId="6" fillId="0" borderId="0" xfId="1" applyFont="1" applyFill="1" applyAlignment="1"/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/>
    <xf numFmtId="164" fontId="15" fillId="0" borderId="5" xfId="1" applyNumberFormat="1" applyFont="1" applyFill="1" applyBorder="1" applyAlignment="1">
      <alignment horizontal="right"/>
    </xf>
    <xf numFmtId="165" fontId="15" fillId="0" borderId="5" xfId="1" applyNumberFormat="1" applyFont="1" applyFill="1" applyBorder="1" applyAlignment="1">
      <alignment horizontal="right"/>
    </xf>
    <xf numFmtId="165" fontId="15" fillId="0" borderId="6" xfId="1" applyNumberFormat="1" applyFont="1" applyFill="1" applyBorder="1" applyAlignment="1">
      <alignment horizontal="right"/>
    </xf>
    <xf numFmtId="0" fontId="16" fillId="0" borderId="7" xfId="1" applyFont="1" applyFill="1" applyBorder="1" applyAlignment="1"/>
    <xf numFmtId="164" fontId="11" fillId="0" borderId="0" xfId="1" applyNumberFormat="1" applyFont="1" applyFill="1" applyAlignment="1"/>
    <xf numFmtId="0" fontId="12" fillId="0" borderId="0" xfId="1" applyFont="1" applyFill="1" applyAlignment="1"/>
    <xf numFmtId="164" fontId="12" fillId="0" borderId="8" xfId="1" applyNumberFormat="1" applyFont="1" applyFill="1" applyBorder="1" applyAlignment="1">
      <alignment horizontal="right"/>
    </xf>
    <xf numFmtId="165" fontId="12" fillId="0" borderId="8" xfId="1" applyNumberFormat="1" applyFont="1" applyFill="1" applyBorder="1" applyAlignment="1">
      <alignment horizontal="right"/>
    </xf>
    <xf numFmtId="165" fontId="12" fillId="0" borderId="9" xfId="1" applyNumberFormat="1" applyFont="1" applyFill="1" applyBorder="1" applyAlignment="1">
      <alignment horizontal="right"/>
    </xf>
    <xf numFmtId="0" fontId="13" fillId="0" borderId="10" xfId="1" applyFont="1" applyFill="1" applyBorder="1" applyAlignment="1"/>
    <xf numFmtId="0" fontId="17" fillId="0" borderId="0" xfId="1" applyFont="1" applyFill="1" applyAlignment="1">
      <alignment horizontal="left" indent="1"/>
    </xf>
    <xf numFmtId="164" fontId="17" fillId="0" borderId="8" xfId="1" applyNumberFormat="1" applyFont="1" applyFill="1" applyBorder="1" applyAlignment="1">
      <alignment horizontal="right"/>
    </xf>
    <xf numFmtId="165" fontId="17" fillId="0" borderId="8" xfId="1" applyNumberFormat="1" applyFont="1" applyFill="1" applyBorder="1" applyAlignment="1">
      <alignment horizontal="right"/>
    </xf>
    <xf numFmtId="165" fontId="17" fillId="0" borderId="9" xfId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 indent="1"/>
    </xf>
    <xf numFmtId="0" fontId="12" fillId="0" borderId="0" xfId="1" applyFont="1" applyFill="1" applyAlignment="1">
      <alignment horizontal="left" indent="1"/>
    </xf>
    <xf numFmtId="0" fontId="13" fillId="0" borderId="8" xfId="1" applyFont="1" applyFill="1" applyBorder="1" applyAlignment="1"/>
    <xf numFmtId="0" fontId="12" fillId="0" borderId="0" xfId="1" applyFont="1" applyFill="1" applyAlignment="1">
      <alignment horizontal="left" indent="2"/>
    </xf>
    <xf numFmtId="0" fontId="13" fillId="0" borderId="0" xfId="1" applyFont="1" applyFill="1" applyBorder="1" applyAlignment="1">
      <alignment horizontal="left" indent="2"/>
    </xf>
    <xf numFmtId="164" fontId="12" fillId="0" borderId="11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4" fontId="17" fillId="0" borderId="11" xfId="1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/>
    <xf numFmtId="0" fontId="20" fillId="0" borderId="0" xfId="1" applyFont="1" applyFill="1" applyAlignment="1"/>
    <xf numFmtId="0" fontId="21" fillId="0" borderId="0" xfId="1" applyFont="1" applyFill="1" applyAlignment="1">
      <alignment vertical="top"/>
    </xf>
    <xf numFmtId="0" fontId="13" fillId="0" borderId="0" xfId="1" applyFont="1" applyFill="1" applyBorder="1" applyAlignment="1">
      <alignment horizontal="left" wrapText="1" indent="2"/>
    </xf>
    <xf numFmtId="0" fontId="2" fillId="0" borderId="0" xfId="1" applyFont="1" applyFill="1" applyAlignment="1">
      <alignment horizontal="left"/>
    </xf>
    <xf numFmtId="0" fontId="4" fillId="0" borderId="0" xfId="1" applyFont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2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pane ySplit="6" topLeftCell="A7" activePane="bottomLeft" state="frozen"/>
      <selection pane="bottomLeft" sqref="A1:B1"/>
    </sheetView>
  </sheetViews>
  <sheetFormatPr defaultColWidth="11.33203125" defaultRowHeight="12.75"/>
  <cols>
    <col min="1" max="1" width="24.83203125" style="5" customWidth="1"/>
    <col min="2" max="5" width="12.5" style="5" customWidth="1"/>
    <col min="6" max="6" width="26.83203125" style="5" customWidth="1"/>
    <col min="7" max="16384" width="11.33203125" style="5"/>
  </cols>
  <sheetData>
    <row r="1" spans="1:7" s="1" customFormat="1" ht="15.75" customHeight="1">
      <c r="A1" s="37" t="s">
        <v>0</v>
      </c>
      <c r="B1" s="37"/>
      <c r="E1" s="38" t="s">
        <v>1</v>
      </c>
      <c r="F1" s="38"/>
    </row>
    <row r="2" spans="1:7" s="1" customFormat="1" ht="11.25" customHeight="1">
      <c r="E2" s="2"/>
      <c r="F2" s="2"/>
    </row>
    <row r="3" spans="1:7" s="1" customFormat="1" ht="26.25" customHeight="1">
      <c r="A3" s="39" t="s">
        <v>85</v>
      </c>
      <c r="B3" s="40"/>
      <c r="C3" s="40"/>
      <c r="D3" s="40"/>
      <c r="E3" s="40"/>
      <c r="F3" s="40"/>
    </row>
    <row r="4" spans="1:7" s="1" customFormat="1" ht="26.25" customHeight="1">
      <c r="A4" s="41" t="s">
        <v>86</v>
      </c>
      <c r="B4" s="42"/>
      <c r="C4" s="42"/>
      <c r="D4" s="42"/>
      <c r="E4" s="42"/>
      <c r="F4" s="42"/>
    </row>
    <row r="5" spans="1:7" ht="12" customHeight="1" thickBot="1">
      <c r="A5" s="3"/>
      <c r="B5" s="4"/>
      <c r="C5" s="4"/>
      <c r="D5" s="4"/>
      <c r="E5" s="4"/>
      <c r="F5" s="4"/>
    </row>
    <row r="6" spans="1:7" ht="84.75" customHeight="1" thickBot="1">
      <c r="A6" s="6"/>
      <c r="B6" s="7" t="s">
        <v>2</v>
      </c>
      <c r="C6" s="7" t="s">
        <v>3</v>
      </c>
      <c r="D6" s="7" t="s">
        <v>4</v>
      </c>
      <c r="E6" s="7" t="s">
        <v>5</v>
      </c>
      <c r="F6" s="8"/>
    </row>
    <row r="7" spans="1:7" s="4" customFormat="1" ht="15" customHeight="1">
      <c r="A7" s="9" t="s">
        <v>6</v>
      </c>
      <c r="B7" s="10">
        <v>232537</v>
      </c>
      <c r="C7" s="10">
        <v>489607</v>
      </c>
      <c r="D7" s="11">
        <f>C7/B7</f>
        <v>2.105501490085449</v>
      </c>
      <c r="E7" s="12">
        <f>D7+1</f>
        <v>3.105501490085449</v>
      </c>
      <c r="F7" s="13" t="s">
        <v>7</v>
      </c>
      <c r="G7" s="14"/>
    </row>
    <row r="8" spans="1:7" s="4" customFormat="1" ht="12" customHeight="1">
      <c r="A8" s="15" t="s">
        <v>8</v>
      </c>
      <c r="B8" s="16"/>
      <c r="C8" s="16"/>
      <c r="D8" s="17"/>
      <c r="E8" s="18"/>
      <c r="F8" s="19"/>
    </row>
    <row r="9" spans="1:7" s="4" customFormat="1" ht="12" customHeight="1">
      <c r="A9" s="20" t="s">
        <v>9</v>
      </c>
      <c r="B9" s="21">
        <v>192537</v>
      </c>
      <c r="C9" s="21">
        <v>427599</v>
      </c>
      <c r="D9" s="22">
        <f>C9/B9</f>
        <v>2.2208666386201092</v>
      </c>
      <c r="E9" s="23">
        <f>D9+1</f>
        <v>3.2208666386201092</v>
      </c>
      <c r="F9" s="24" t="s">
        <v>10</v>
      </c>
      <c r="G9" s="14"/>
    </row>
    <row r="10" spans="1:7" s="4" customFormat="1" ht="12" customHeight="1">
      <c r="A10" s="25" t="s">
        <v>8</v>
      </c>
      <c r="B10" s="16"/>
      <c r="C10" s="16"/>
      <c r="D10" s="17"/>
      <c r="E10" s="18"/>
      <c r="F10" s="26"/>
    </row>
    <row r="11" spans="1:7" s="4" customFormat="1" ht="12" customHeight="1">
      <c r="A11" s="27" t="s">
        <v>11</v>
      </c>
      <c r="B11" s="16">
        <v>3132</v>
      </c>
      <c r="C11" s="16">
        <v>8059</v>
      </c>
      <c r="D11" s="17">
        <f t="shared" ref="D11:D37" si="0">C11/B11</f>
        <v>2.573116219667944</v>
      </c>
      <c r="E11" s="18">
        <f t="shared" ref="E11:E37" si="1">D11+1</f>
        <v>3.573116219667944</v>
      </c>
      <c r="F11" s="28" t="s">
        <v>12</v>
      </c>
    </row>
    <row r="12" spans="1:7" s="4" customFormat="1" ht="12" customHeight="1">
      <c r="A12" s="27" t="s">
        <v>13</v>
      </c>
      <c r="B12" s="16">
        <v>644</v>
      </c>
      <c r="C12" s="16">
        <v>1961</v>
      </c>
      <c r="D12" s="17">
        <f t="shared" si="0"/>
        <v>3.0450310559006213</v>
      </c>
      <c r="E12" s="18">
        <f t="shared" si="1"/>
        <v>4.0450310559006208</v>
      </c>
      <c r="F12" s="28" t="s">
        <v>14</v>
      </c>
    </row>
    <row r="13" spans="1:7" s="4" customFormat="1" ht="12" customHeight="1">
      <c r="A13" s="27" t="s">
        <v>15</v>
      </c>
      <c r="B13" s="16">
        <v>1006</v>
      </c>
      <c r="C13" s="16">
        <v>2361</v>
      </c>
      <c r="D13" s="17">
        <f t="shared" si="0"/>
        <v>2.3469184890656063</v>
      </c>
      <c r="E13" s="18">
        <f t="shared" si="1"/>
        <v>3.3469184890656063</v>
      </c>
      <c r="F13" s="28" t="s">
        <v>16</v>
      </c>
    </row>
    <row r="14" spans="1:7" s="4" customFormat="1" ht="12" customHeight="1">
      <c r="A14" s="27" t="s">
        <v>17</v>
      </c>
      <c r="B14" s="16">
        <v>1228</v>
      </c>
      <c r="C14" s="16">
        <v>2796</v>
      </c>
      <c r="D14" s="17">
        <f t="shared" si="0"/>
        <v>2.2768729641693812</v>
      </c>
      <c r="E14" s="18">
        <f t="shared" si="1"/>
        <v>3.2768729641693812</v>
      </c>
      <c r="F14" s="28" t="s">
        <v>18</v>
      </c>
    </row>
    <row r="15" spans="1:7" s="4" customFormat="1" ht="12" customHeight="1">
      <c r="A15" s="27" t="s">
        <v>19</v>
      </c>
      <c r="B15" s="16">
        <v>5372</v>
      </c>
      <c r="C15" s="16">
        <v>10671</v>
      </c>
      <c r="D15" s="17">
        <f t="shared" si="0"/>
        <v>1.9864110201042442</v>
      </c>
      <c r="E15" s="18">
        <f t="shared" si="1"/>
        <v>2.986411020104244</v>
      </c>
      <c r="F15" s="28" t="s">
        <v>20</v>
      </c>
    </row>
    <row r="16" spans="1:7" s="4" customFormat="1" ht="12" customHeight="1">
      <c r="A16" s="27" t="s">
        <v>21</v>
      </c>
      <c r="B16" s="16">
        <v>407</v>
      </c>
      <c r="C16" s="16">
        <v>1111</v>
      </c>
      <c r="D16" s="17">
        <f t="shared" si="0"/>
        <v>2.7297297297297298</v>
      </c>
      <c r="E16" s="18">
        <f t="shared" si="1"/>
        <v>3.7297297297297298</v>
      </c>
      <c r="F16" s="28" t="s">
        <v>22</v>
      </c>
    </row>
    <row r="17" spans="1:6" s="4" customFormat="1" ht="12" customHeight="1">
      <c r="A17" s="27" t="s">
        <v>23</v>
      </c>
      <c r="B17" s="16">
        <v>5300</v>
      </c>
      <c r="C17" s="16">
        <v>10733</v>
      </c>
      <c r="D17" s="17">
        <f t="shared" si="0"/>
        <v>2.0250943396226413</v>
      </c>
      <c r="E17" s="18">
        <f t="shared" si="1"/>
        <v>3.0250943396226413</v>
      </c>
      <c r="F17" s="28" t="s">
        <v>24</v>
      </c>
    </row>
    <row r="18" spans="1:6" s="4" customFormat="1" ht="12" customHeight="1">
      <c r="A18" s="27" t="s">
        <v>25</v>
      </c>
      <c r="B18" s="16">
        <v>2557</v>
      </c>
      <c r="C18" s="16">
        <v>5888</v>
      </c>
      <c r="D18" s="17">
        <f t="shared" si="0"/>
        <v>2.3026984747751271</v>
      </c>
      <c r="E18" s="18">
        <f t="shared" si="1"/>
        <v>3.3026984747751271</v>
      </c>
      <c r="F18" s="28" t="s">
        <v>26</v>
      </c>
    </row>
    <row r="19" spans="1:6" s="4" customFormat="1" ht="12" customHeight="1">
      <c r="A19" s="27" t="s">
        <v>27</v>
      </c>
      <c r="B19" s="16">
        <v>110087</v>
      </c>
      <c r="C19" s="16">
        <v>238626</v>
      </c>
      <c r="D19" s="17">
        <f t="shared" si="0"/>
        <v>2.1676128879885908</v>
      </c>
      <c r="E19" s="18">
        <f t="shared" si="1"/>
        <v>3.1676128879885908</v>
      </c>
      <c r="F19" s="28" t="s">
        <v>28</v>
      </c>
    </row>
    <row r="20" spans="1:6" s="4" customFormat="1" ht="12" customHeight="1">
      <c r="A20" s="27" t="s">
        <v>29</v>
      </c>
      <c r="B20" s="16">
        <v>5263</v>
      </c>
      <c r="C20" s="16">
        <v>15460</v>
      </c>
      <c r="D20" s="17">
        <f t="shared" si="0"/>
        <v>2.9374881246437394</v>
      </c>
      <c r="E20" s="18">
        <f t="shared" si="1"/>
        <v>3.9374881246437394</v>
      </c>
      <c r="F20" s="28" t="s">
        <v>30</v>
      </c>
    </row>
    <row r="21" spans="1:6" s="4" customFormat="1" ht="12" customHeight="1">
      <c r="A21" s="27" t="s">
        <v>31</v>
      </c>
      <c r="B21" s="16">
        <v>861</v>
      </c>
      <c r="C21" s="16">
        <v>1997</v>
      </c>
      <c r="D21" s="17">
        <f t="shared" si="0"/>
        <v>2.319396051103368</v>
      </c>
      <c r="E21" s="18">
        <f t="shared" si="1"/>
        <v>3.319396051103368</v>
      </c>
      <c r="F21" s="28" t="s">
        <v>32</v>
      </c>
    </row>
    <row r="22" spans="1:6" s="4" customFormat="1" ht="12" customHeight="1">
      <c r="A22" s="27" t="s">
        <v>33</v>
      </c>
      <c r="B22" s="16">
        <v>8429</v>
      </c>
      <c r="C22" s="16">
        <v>16870</v>
      </c>
      <c r="D22" s="17">
        <f t="shared" si="0"/>
        <v>2.0014236564242496</v>
      </c>
      <c r="E22" s="18">
        <f t="shared" si="1"/>
        <v>3.0014236564242496</v>
      </c>
      <c r="F22" s="28" t="s">
        <v>34</v>
      </c>
    </row>
    <row r="23" spans="1:6" s="4" customFormat="1" ht="12" customHeight="1">
      <c r="A23" s="27" t="s">
        <v>35</v>
      </c>
      <c r="B23" s="16">
        <v>626</v>
      </c>
      <c r="C23" s="16">
        <v>3951</v>
      </c>
      <c r="D23" s="17">
        <f t="shared" si="0"/>
        <v>6.3115015974440896</v>
      </c>
      <c r="E23" s="18">
        <f t="shared" si="1"/>
        <v>7.3115015974440896</v>
      </c>
      <c r="F23" s="28" t="s">
        <v>36</v>
      </c>
    </row>
    <row r="24" spans="1:6" s="4" customFormat="1" ht="12" customHeight="1">
      <c r="A24" s="27" t="s">
        <v>37</v>
      </c>
      <c r="B24" s="16">
        <v>8579</v>
      </c>
      <c r="C24" s="16">
        <v>15204</v>
      </c>
      <c r="D24" s="17">
        <f t="shared" si="0"/>
        <v>1.772234526168551</v>
      </c>
      <c r="E24" s="18">
        <f t="shared" si="1"/>
        <v>2.772234526168551</v>
      </c>
      <c r="F24" s="28" t="s">
        <v>38</v>
      </c>
    </row>
    <row r="25" spans="1:6" s="4" customFormat="1" ht="12" customHeight="1">
      <c r="A25" s="27" t="s">
        <v>39</v>
      </c>
      <c r="B25" s="16">
        <v>1523</v>
      </c>
      <c r="C25" s="16">
        <v>3431</v>
      </c>
      <c r="D25" s="17">
        <f t="shared" si="0"/>
        <v>2.2527905449770191</v>
      </c>
      <c r="E25" s="18">
        <f t="shared" si="1"/>
        <v>3.2527905449770191</v>
      </c>
      <c r="F25" s="28" t="s">
        <v>40</v>
      </c>
    </row>
    <row r="26" spans="1:6" s="4" customFormat="1" ht="12" customHeight="1">
      <c r="A26" s="27" t="s">
        <v>41</v>
      </c>
      <c r="B26" s="16">
        <v>4432</v>
      </c>
      <c r="C26" s="16">
        <v>12655</v>
      </c>
      <c r="D26" s="17">
        <f t="shared" si="0"/>
        <v>2.8553700361010832</v>
      </c>
      <c r="E26" s="18">
        <f t="shared" si="1"/>
        <v>3.8553700361010832</v>
      </c>
      <c r="F26" s="28" t="s">
        <v>42</v>
      </c>
    </row>
    <row r="27" spans="1:6" s="4" customFormat="1" ht="12" customHeight="1">
      <c r="A27" s="27" t="s">
        <v>43</v>
      </c>
      <c r="B27" s="16">
        <v>482</v>
      </c>
      <c r="C27" s="16">
        <v>1151</v>
      </c>
      <c r="D27" s="17">
        <f t="shared" si="0"/>
        <v>2.3879668049792531</v>
      </c>
      <c r="E27" s="18">
        <f t="shared" si="1"/>
        <v>3.3879668049792531</v>
      </c>
      <c r="F27" s="28" t="s">
        <v>44</v>
      </c>
    </row>
    <row r="28" spans="1:6" s="4" customFormat="1" ht="12" customHeight="1">
      <c r="A28" s="27" t="s">
        <v>45</v>
      </c>
      <c r="B28" s="16">
        <v>13476</v>
      </c>
      <c r="C28" s="16">
        <v>30041</v>
      </c>
      <c r="D28" s="17">
        <f t="shared" si="0"/>
        <v>2.22922232116355</v>
      </c>
      <c r="E28" s="18">
        <f t="shared" si="1"/>
        <v>3.22922232116355</v>
      </c>
      <c r="F28" s="28" t="s">
        <v>46</v>
      </c>
    </row>
    <row r="29" spans="1:6" s="4" customFormat="1" ht="12" customHeight="1">
      <c r="A29" s="27" t="s">
        <v>47</v>
      </c>
      <c r="B29" s="16">
        <v>1157</v>
      </c>
      <c r="C29" s="16">
        <v>2641</v>
      </c>
      <c r="D29" s="17">
        <f t="shared" si="0"/>
        <v>2.2826274848746757</v>
      </c>
      <c r="E29" s="18">
        <f t="shared" si="1"/>
        <v>3.2826274848746757</v>
      </c>
      <c r="F29" s="28" t="s">
        <v>48</v>
      </c>
    </row>
    <row r="30" spans="1:6" s="4" customFormat="1" ht="12" customHeight="1">
      <c r="A30" s="27" t="s">
        <v>49</v>
      </c>
      <c r="B30" s="16">
        <v>1858</v>
      </c>
      <c r="C30" s="16">
        <v>4203</v>
      </c>
      <c r="D30" s="17">
        <f t="shared" si="0"/>
        <v>2.2621097954790095</v>
      </c>
      <c r="E30" s="18">
        <f t="shared" si="1"/>
        <v>3.2621097954790095</v>
      </c>
      <c r="F30" s="28" t="s">
        <v>50</v>
      </c>
    </row>
    <row r="31" spans="1:6" s="4" customFormat="1" ht="12" customHeight="1">
      <c r="A31" s="27" t="s">
        <v>51</v>
      </c>
      <c r="B31" s="16">
        <v>1595</v>
      </c>
      <c r="C31" s="16">
        <v>3345</v>
      </c>
      <c r="D31" s="17">
        <f t="shared" si="0"/>
        <v>2.0971786833855801</v>
      </c>
      <c r="E31" s="18">
        <f t="shared" si="1"/>
        <v>3.0971786833855801</v>
      </c>
      <c r="F31" s="28" t="s">
        <v>52</v>
      </c>
    </row>
    <row r="32" spans="1:6" s="4" customFormat="1" ht="12" customHeight="1">
      <c r="A32" s="27" t="s">
        <v>53</v>
      </c>
      <c r="B32" s="16">
        <v>3609</v>
      </c>
      <c r="C32" s="16">
        <v>7500</v>
      </c>
      <c r="D32" s="17">
        <f t="shared" si="0"/>
        <v>2.0781379883624274</v>
      </c>
      <c r="E32" s="18">
        <f t="shared" si="1"/>
        <v>3.0781379883624274</v>
      </c>
      <c r="F32" s="28" t="s">
        <v>54</v>
      </c>
    </row>
    <row r="33" spans="1:6" s="4" customFormat="1" ht="12" customHeight="1">
      <c r="A33" s="27" t="s">
        <v>55</v>
      </c>
      <c r="B33" s="16">
        <v>641</v>
      </c>
      <c r="C33" s="16">
        <v>1400</v>
      </c>
      <c r="D33" s="17">
        <f t="shared" si="0"/>
        <v>2.1840873634945397</v>
      </c>
      <c r="E33" s="18">
        <f t="shared" si="1"/>
        <v>3.1840873634945397</v>
      </c>
      <c r="F33" s="28" t="s">
        <v>56</v>
      </c>
    </row>
    <row r="34" spans="1:6" s="4" customFormat="1" ht="12" customHeight="1">
      <c r="A34" s="27" t="s">
        <v>57</v>
      </c>
      <c r="B34" s="16">
        <v>1437</v>
      </c>
      <c r="C34" s="16">
        <v>3752</v>
      </c>
      <c r="D34" s="17">
        <f t="shared" si="0"/>
        <v>2.6109951287404316</v>
      </c>
      <c r="E34" s="18">
        <f t="shared" si="1"/>
        <v>3.6109951287404316</v>
      </c>
      <c r="F34" s="28" t="s">
        <v>58</v>
      </c>
    </row>
    <row r="35" spans="1:6" s="4" customFormat="1" ht="24" customHeight="1">
      <c r="A35" s="27" t="s">
        <v>59</v>
      </c>
      <c r="B35" s="16">
        <v>5039</v>
      </c>
      <c r="C35" s="16">
        <v>12352</v>
      </c>
      <c r="D35" s="17">
        <f t="shared" si="0"/>
        <v>2.4512800158761658</v>
      </c>
      <c r="E35" s="18">
        <f t="shared" si="1"/>
        <v>3.4512800158761658</v>
      </c>
      <c r="F35" s="36" t="s">
        <v>83</v>
      </c>
    </row>
    <row r="36" spans="1:6" s="4" customFormat="1" ht="12" customHeight="1">
      <c r="A36" s="20" t="s">
        <v>60</v>
      </c>
      <c r="B36" s="21">
        <v>612</v>
      </c>
      <c r="C36" s="21">
        <v>1991</v>
      </c>
      <c r="D36" s="22">
        <f t="shared" si="0"/>
        <v>3.2532679738562091</v>
      </c>
      <c r="E36" s="23">
        <f t="shared" si="1"/>
        <v>4.2532679738562091</v>
      </c>
      <c r="F36" s="24" t="s">
        <v>61</v>
      </c>
    </row>
    <row r="37" spans="1:6" s="4" customFormat="1" ht="12" customHeight="1">
      <c r="A37" s="20" t="s">
        <v>62</v>
      </c>
      <c r="B37" s="21">
        <v>6160</v>
      </c>
      <c r="C37" s="21">
        <v>14223</v>
      </c>
      <c r="D37" s="22">
        <f t="shared" si="0"/>
        <v>2.3089285714285714</v>
      </c>
      <c r="E37" s="23">
        <f t="shared" si="1"/>
        <v>3.3089285714285714</v>
      </c>
      <c r="F37" s="24" t="s">
        <v>63</v>
      </c>
    </row>
    <row r="38" spans="1:6" s="4" customFormat="1" ht="12" customHeight="1">
      <c r="A38" s="25" t="s">
        <v>8</v>
      </c>
      <c r="B38" s="16"/>
      <c r="C38" s="16"/>
      <c r="D38" s="17"/>
      <c r="E38" s="18"/>
      <c r="F38" s="26"/>
    </row>
    <row r="39" spans="1:6" s="4" customFormat="1" ht="12" customHeight="1">
      <c r="A39" s="27" t="s">
        <v>64</v>
      </c>
      <c r="B39" s="16">
        <v>792</v>
      </c>
      <c r="C39" s="16">
        <v>2065</v>
      </c>
      <c r="D39" s="17">
        <f t="shared" ref="D39:D41" si="2">C39/B39</f>
        <v>2.6073232323232323</v>
      </c>
      <c r="E39" s="18">
        <f t="shared" ref="E39:E41" si="3">D39+1</f>
        <v>3.6073232323232323</v>
      </c>
      <c r="F39" s="28" t="s">
        <v>65</v>
      </c>
    </row>
    <row r="40" spans="1:6" ht="12" customHeight="1">
      <c r="A40" s="27" t="s">
        <v>66</v>
      </c>
      <c r="B40" s="16">
        <v>4164</v>
      </c>
      <c r="C40" s="16">
        <v>9667</v>
      </c>
      <c r="D40" s="17">
        <f t="shared" si="2"/>
        <v>2.3215658021133527</v>
      </c>
      <c r="E40" s="18">
        <f t="shared" si="3"/>
        <v>3.3215658021133527</v>
      </c>
      <c r="F40" s="28" t="s">
        <v>84</v>
      </c>
    </row>
    <row r="41" spans="1:6" ht="12" customHeight="1">
      <c r="A41" s="20" t="s">
        <v>67</v>
      </c>
      <c r="B41" s="21">
        <v>32544</v>
      </c>
      <c r="C41" s="21">
        <v>44301</v>
      </c>
      <c r="D41" s="22">
        <f t="shared" si="2"/>
        <v>1.3612647492625369</v>
      </c>
      <c r="E41" s="23">
        <f t="shared" si="3"/>
        <v>2.3612647492625367</v>
      </c>
      <c r="F41" s="24" t="s">
        <v>68</v>
      </c>
    </row>
    <row r="42" spans="1:6" ht="12" customHeight="1">
      <c r="A42" s="25" t="s">
        <v>8</v>
      </c>
      <c r="B42" s="16"/>
      <c r="C42" s="16"/>
      <c r="D42" s="17"/>
      <c r="E42" s="18"/>
      <c r="F42" s="26"/>
    </row>
    <row r="43" spans="1:6" ht="12" customHeight="1">
      <c r="A43" s="27" t="s">
        <v>69</v>
      </c>
      <c r="B43" s="16">
        <v>11786</v>
      </c>
      <c r="C43" s="16">
        <v>13302</v>
      </c>
      <c r="D43" s="17">
        <f t="shared" ref="D43:D48" si="4">C43/B43</f>
        <v>1.12862718479552</v>
      </c>
      <c r="E43" s="18">
        <f t="shared" ref="E43:E48" si="5">D43+1</f>
        <v>2.12862718479552</v>
      </c>
      <c r="F43" s="28" t="s">
        <v>70</v>
      </c>
    </row>
    <row r="44" spans="1:6" ht="12" customHeight="1">
      <c r="A44" s="27" t="s">
        <v>71</v>
      </c>
      <c r="B44" s="16">
        <v>293</v>
      </c>
      <c r="C44" s="16">
        <v>825</v>
      </c>
      <c r="D44" s="17">
        <f t="shared" si="4"/>
        <v>2.8156996587030716</v>
      </c>
      <c r="E44" s="18">
        <f t="shared" si="5"/>
        <v>3.8156996587030716</v>
      </c>
      <c r="F44" s="28" t="s">
        <v>72</v>
      </c>
    </row>
    <row r="45" spans="1:6" ht="12" customHeight="1">
      <c r="A45" s="27" t="s">
        <v>73</v>
      </c>
      <c r="B45" s="16">
        <v>700</v>
      </c>
      <c r="C45" s="16">
        <v>2094</v>
      </c>
      <c r="D45" s="17">
        <f t="shared" si="4"/>
        <v>2.9914285714285715</v>
      </c>
      <c r="E45" s="18">
        <f t="shared" si="5"/>
        <v>3.9914285714285715</v>
      </c>
      <c r="F45" s="28" t="s">
        <v>74</v>
      </c>
    </row>
    <row r="46" spans="1:6" ht="12" customHeight="1">
      <c r="A46" s="27" t="s">
        <v>75</v>
      </c>
      <c r="B46" s="29">
        <v>1955</v>
      </c>
      <c r="C46" s="29">
        <v>6378</v>
      </c>
      <c r="D46" s="30">
        <f t="shared" si="4"/>
        <v>3.2624040920716113</v>
      </c>
      <c r="E46" s="18">
        <f t="shared" si="5"/>
        <v>4.2624040920716109</v>
      </c>
      <c r="F46" s="28" t="s">
        <v>76</v>
      </c>
    </row>
    <row r="47" spans="1:6" ht="12" customHeight="1">
      <c r="A47" s="27" t="s">
        <v>77</v>
      </c>
      <c r="B47" s="29">
        <v>9208</v>
      </c>
      <c r="C47" s="29">
        <v>10046</v>
      </c>
      <c r="D47" s="30">
        <f t="shared" si="4"/>
        <v>1.0910078192875761</v>
      </c>
      <c r="E47" s="18">
        <f t="shared" si="5"/>
        <v>2.0910078192875758</v>
      </c>
      <c r="F47" s="28" t="s">
        <v>78</v>
      </c>
    </row>
    <row r="48" spans="1:6" ht="12" customHeight="1">
      <c r="A48" s="20" t="s">
        <v>79</v>
      </c>
      <c r="B48" s="31">
        <v>684</v>
      </c>
      <c r="C48" s="31">
        <v>1493</v>
      </c>
      <c r="D48" s="32">
        <f t="shared" si="4"/>
        <v>2.1827485380116958</v>
      </c>
      <c r="E48" s="23">
        <f t="shared" si="5"/>
        <v>3.1827485380116958</v>
      </c>
      <c r="F48" s="24" t="s">
        <v>80</v>
      </c>
    </row>
    <row r="49" spans="1:6" ht="6" customHeight="1">
      <c r="C49" s="33"/>
    </row>
    <row r="50" spans="1:6">
      <c r="A50" s="34" t="s">
        <v>81</v>
      </c>
      <c r="B50" s="35"/>
      <c r="C50" s="43" t="s">
        <v>82</v>
      </c>
      <c r="D50" s="43"/>
      <c r="E50" s="43"/>
      <c r="F50" s="43"/>
    </row>
    <row r="51" spans="1:6">
      <c r="B51" s="33"/>
      <c r="C51" s="33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operator</cp:lastModifiedBy>
  <cp:lastPrinted>2018-01-10T09:34:25Z</cp:lastPrinted>
  <dcterms:created xsi:type="dcterms:W3CDTF">2017-06-01T07:44:04Z</dcterms:created>
  <dcterms:modified xsi:type="dcterms:W3CDTF">2018-01-10T09:35:49Z</dcterms:modified>
</cp:coreProperties>
</file>