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D25" i="1"/>
  <c r="C25"/>
  <c r="B25"/>
  <c r="D24"/>
  <c r="C24"/>
  <c r="B24"/>
  <c r="D23"/>
  <c r="C23"/>
  <c r="B23"/>
  <c r="D22"/>
  <c r="C22"/>
  <c r="B22"/>
  <c r="D21"/>
  <c r="C21"/>
  <c r="B21"/>
  <c r="B18" s="1"/>
  <c r="B17" s="1"/>
  <c r="B16" s="1"/>
  <c r="D20"/>
  <c r="C20"/>
  <c r="B20"/>
  <c r="D19"/>
  <c r="D18" s="1"/>
  <c r="D17" s="1"/>
  <c r="D16" s="1"/>
  <c r="C19"/>
  <c r="B19"/>
  <c r="C18"/>
  <c r="C17" s="1"/>
  <c r="C16" s="1"/>
</calcChain>
</file>

<file path=xl/sharedStrings.xml><?xml version="1.0" encoding="utf-8"?>
<sst xmlns="http://schemas.openxmlformats.org/spreadsheetml/2006/main" count="24" uniqueCount="14">
  <si>
    <t>v tuzemsku</t>
  </si>
  <si>
    <t>nová výstavba, rekonstrukce a modernizace</t>
  </si>
  <si>
    <t>bytové budovy</t>
  </si>
  <si>
    <t>nebytové budovy nevýrobní</t>
  </si>
  <si>
    <t>nebytové budovy výrobní</t>
  </si>
  <si>
    <t>inženýrské stavby</t>
  </si>
  <si>
    <t>vodohospodářské stavby</t>
  </si>
  <si>
    <t>opravy a údržba</t>
  </si>
  <si>
    <t>v zahraničí</t>
  </si>
  <si>
    <t>Struktura v %</t>
  </si>
  <si>
    <t>STAVEBNICTVÍ</t>
  </si>
  <si>
    <t>Souhrnné údaje o stavebních pracích S</t>
  </si>
  <si>
    <t>Stavební práce S celkem</t>
  </si>
  <si>
    <t>v mil. Kč běžných cen</t>
  </si>
</sst>
</file>

<file path=xl/styles.xml><?xml version="1.0" encoding="utf-8"?>
<styleSheet xmlns="http://schemas.openxmlformats.org/spreadsheetml/2006/main">
  <numFmts count="4">
    <numFmt numFmtId="164" formatCode="#,##0.00&quot; Kč&quot;;\-#,##0.00&quot; Kč&quot;"/>
    <numFmt numFmtId="165" formatCode="#,##0&quot; Kč&quot;;\-#,##0&quot; Kč&quot;"/>
    <numFmt numFmtId="166" formatCode="#,##0.0"/>
    <numFmt numFmtId="167" formatCode="0.0"/>
  </numFmts>
  <fonts count="7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6" fillId="0" borderId="0" applyFill="0" applyBorder="0" applyProtection="0">
      <alignment vertical="top"/>
    </xf>
    <xf numFmtId="0" fontId="6" fillId="0" borderId="0" applyNumberFormat="0" applyBorder="0" applyProtection="0">
      <alignment vertical="top"/>
    </xf>
    <xf numFmtId="0" fontId="6" fillId="0" borderId="0" applyFill="0" applyBorder="0" applyProtection="0">
      <alignment vertical="top"/>
    </xf>
    <xf numFmtId="4" fontId="6" fillId="0" borderId="0" applyFill="0" applyBorder="0" applyProtection="0">
      <alignment vertical="top"/>
    </xf>
    <xf numFmtId="3" fontId="6" fillId="0" borderId="0" applyFill="0" applyBorder="0" applyProtection="0">
      <alignment vertical="top"/>
    </xf>
    <xf numFmtId="164" fontId="6" fillId="0" borderId="0" applyFill="0" applyBorder="0" applyProtection="0">
      <alignment vertical="top"/>
    </xf>
    <xf numFmtId="165" fontId="6" fillId="0" borderId="0" applyFill="0" applyBorder="0" applyProtection="0">
      <alignment vertical="top"/>
    </xf>
    <xf numFmtId="2" fontId="6" fillId="0" borderId="0" applyFill="0" applyBorder="0" applyProtection="0">
      <alignment vertical="top"/>
    </xf>
    <xf numFmtId="0" fontId="6" fillId="0" borderId="0" applyNumberFormat="0" applyFill="0" applyProtection="0">
      <alignment vertical="top"/>
    </xf>
    <xf numFmtId="0" fontId="6" fillId="0" borderId="0" applyNumberFormat="0" applyFill="0" applyProtection="0">
      <alignment vertical="top"/>
    </xf>
  </cellStyleXfs>
  <cellXfs count="34">
    <xf numFmtId="0" fontId="0" fillId="0" borderId="0" xfId="0">
      <alignment vertical="top"/>
    </xf>
    <xf numFmtId="0" fontId="0" fillId="0" borderId="0" xfId="0" applyFill="1" applyAlignment="1"/>
    <xf numFmtId="0" fontId="0" fillId="0" borderId="0" xfId="0" applyNumberFormat="1" applyFont="1" applyFill="1" applyBorder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3" fontId="3" fillId="0" borderId="2" xfId="0" applyNumberFormat="1" applyFont="1" applyBorder="1" applyAlignment="1" applyProtection="1"/>
    <xf numFmtId="3" fontId="3" fillId="0" borderId="2" xfId="0" applyNumberFormat="1" applyFont="1" applyFill="1" applyBorder="1" applyAlignment="1" applyProtection="1"/>
    <xf numFmtId="167" fontId="3" fillId="0" borderId="2" xfId="0" applyNumberFormat="1" applyFont="1" applyFill="1" applyBorder="1" applyAlignment="1" applyProtection="1"/>
    <xf numFmtId="167" fontId="0" fillId="0" borderId="0" xfId="0" applyNumberFormat="1" applyFont="1" applyFill="1" applyBorder="1" applyProtection="1">
      <alignment vertical="top"/>
    </xf>
    <xf numFmtId="0" fontId="3" fillId="0" borderId="1" xfId="0" applyNumberFormat="1" applyFont="1" applyFill="1" applyBorder="1" applyAlignment="1" applyProtection="1">
      <alignment horizontal="left" indent="1"/>
    </xf>
    <xf numFmtId="0" fontId="4" fillId="0" borderId="1" xfId="0" applyNumberFormat="1" applyFont="1" applyFill="1" applyBorder="1" applyAlignment="1" applyProtection="1">
      <alignment horizontal="left" wrapText="1" inden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 applyAlignment="1">
      <alignment horizontal="left" indent="3"/>
    </xf>
    <xf numFmtId="0" fontId="3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indent="3"/>
    </xf>
    <xf numFmtId="0" fontId="0" fillId="0" borderId="3" xfId="0" applyFill="1" applyBorder="1" applyAlignment="1"/>
    <xf numFmtId="1" fontId="3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wrapText="1"/>
    </xf>
    <xf numFmtId="3" fontId="4" fillId="0" borderId="2" xfId="0" applyNumberFormat="1" applyFont="1" applyBorder="1" applyAlignment="1" applyProtection="1"/>
    <xf numFmtId="166" fontId="4" fillId="0" borderId="2" xfId="0" applyNumberFormat="1" applyFont="1" applyBorder="1" applyAlignment="1" applyProtection="1"/>
    <xf numFmtId="166" fontId="3" fillId="0" borderId="2" xfId="0" applyNumberFormat="1" applyFont="1" applyBorder="1" applyAlignment="1" applyProtection="1"/>
    <xf numFmtId="3" fontId="5" fillId="0" borderId="0" xfId="0" applyNumberFormat="1" applyFont="1" applyFill="1" applyBorder="1" applyProtection="1">
      <alignment vertical="top"/>
    </xf>
    <xf numFmtId="0" fontId="3" fillId="0" borderId="0" xfId="0" applyFont="1" applyFill="1" applyAlignment="1"/>
    <xf numFmtId="3" fontId="2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left"/>
    </xf>
    <xf numFmtId="3" fontId="3" fillId="0" borderId="5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3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vertical="top"/>
    </xf>
    <xf numFmtId="3" fontId="5" fillId="0" borderId="0" xfId="0" applyNumberFormat="1" applyFont="1" applyAlignment="1"/>
    <xf numFmtId="3" fontId="4" fillId="0" borderId="2" xfId="0" applyNumberFormat="1" applyFont="1" applyFill="1" applyBorder="1" applyAlignment="1" applyProtection="1"/>
    <xf numFmtId="166" fontId="4" fillId="0" borderId="2" xfId="0" applyNumberFormat="1" applyFont="1" applyFill="1" applyBorder="1" applyAlignment="1" applyProtection="1"/>
    <xf numFmtId="166" fontId="3" fillId="0" borderId="2" xfId="0" applyNumberFormat="1" applyFont="1" applyFill="1" applyBorder="1" applyAlignment="1" applyProtection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33" sqref="F33"/>
    </sheetView>
  </sheetViews>
  <sheetFormatPr defaultColWidth="8.42578125" defaultRowHeight="12.75"/>
  <cols>
    <col min="1" max="1" width="23.85546875" style="1" customWidth="1"/>
    <col min="2" max="5" width="6.42578125" style="2" customWidth="1"/>
    <col min="6" max="16384" width="8.42578125" style="2"/>
  </cols>
  <sheetData>
    <row r="1" spans="1:9">
      <c r="A1" s="26" t="s">
        <v>10</v>
      </c>
      <c r="B1" s="26"/>
      <c r="C1" s="26"/>
      <c r="D1" s="26"/>
      <c r="E1" s="27"/>
    </row>
    <row r="2" spans="1:9" ht="13.5" customHeight="1">
      <c r="A2" s="28" t="s">
        <v>11</v>
      </c>
      <c r="B2" s="28"/>
      <c r="C2" s="28"/>
      <c r="D2" s="28"/>
      <c r="E2" s="29"/>
    </row>
    <row r="3" spans="1:9" ht="13.5" customHeight="1">
      <c r="A3" s="25" t="s">
        <v>13</v>
      </c>
      <c r="B3" s="23"/>
      <c r="C3" s="23"/>
      <c r="D3" s="23"/>
    </row>
    <row r="4" spans="1:9">
      <c r="A4" s="15"/>
      <c r="B4" s="16">
        <v>2012</v>
      </c>
      <c r="C4" s="16">
        <v>2013</v>
      </c>
      <c r="D4" s="16">
        <v>2014</v>
      </c>
      <c r="E4" s="16">
        <v>2015</v>
      </c>
      <c r="H4"/>
      <c r="I4"/>
    </row>
    <row r="5" spans="1:9" ht="18" customHeight="1">
      <c r="A5" s="17" t="s">
        <v>12</v>
      </c>
      <c r="B5" s="18">
        <v>423989</v>
      </c>
      <c r="C5" s="18">
        <v>397472</v>
      </c>
      <c r="D5" s="18">
        <v>428276</v>
      </c>
      <c r="E5" s="31">
        <v>459051.09399999998</v>
      </c>
      <c r="F5" s="30"/>
      <c r="G5" s="21"/>
      <c r="H5"/>
      <c r="I5"/>
    </row>
    <row r="6" spans="1:9" ht="12" customHeight="1">
      <c r="A6" s="9" t="s">
        <v>0</v>
      </c>
      <c r="B6" s="4">
        <v>413933</v>
      </c>
      <c r="C6" s="4">
        <v>387588</v>
      </c>
      <c r="D6" s="4">
        <v>417013</v>
      </c>
      <c r="E6" s="5">
        <v>446104.32699999999</v>
      </c>
      <c r="F6" s="30"/>
      <c r="G6" s="21"/>
      <c r="H6"/>
      <c r="I6"/>
    </row>
    <row r="7" spans="1:9" ht="21" customHeight="1">
      <c r="A7" s="10" t="s">
        <v>1</v>
      </c>
      <c r="B7" s="4">
        <v>304788</v>
      </c>
      <c r="C7" s="4">
        <v>283750</v>
      </c>
      <c r="D7" s="4">
        <v>302575</v>
      </c>
      <c r="E7" s="5">
        <v>326340.0802451254</v>
      </c>
      <c r="F7" s="30"/>
      <c r="G7" s="21"/>
      <c r="H7"/>
      <c r="I7"/>
    </row>
    <row r="8" spans="1:9" ht="12" customHeight="1">
      <c r="A8" s="12" t="s">
        <v>2</v>
      </c>
      <c r="B8" s="5">
        <v>50454</v>
      </c>
      <c r="C8" s="5">
        <v>43690</v>
      </c>
      <c r="D8" s="5">
        <v>46344</v>
      </c>
      <c r="E8" s="5">
        <v>51602.817970993441</v>
      </c>
      <c r="F8" s="30"/>
      <c r="H8"/>
      <c r="I8"/>
    </row>
    <row r="9" spans="1:9" ht="12" customHeight="1">
      <c r="A9" s="13" t="s">
        <v>3</v>
      </c>
      <c r="B9" s="4">
        <v>61037</v>
      </c>
      <c r="C9" s="4">
        <v>55079</v>
      </c>
      <c r="D9" s="4">
        <v>59811</v>
      </c>
      <c r="E9" s="5">
        <v>56184.921747918626</v>
      </c>
      <c r="F9" s="30"/>
      <c r="H9"/>
      <c r="I9"/>
    </row>
    <row r="10" spans="1:9" ht="12" customHeight="1">
      <c r="A10" s="13" t="s">
        <v>4</v>
      </c>
      <c r="B10" s="4">
        <v>60698</v>
      </c>
      <c r="C10" s="4">
        <v>58630</v>
      </c>
      <c r="D10" s="4">
        <v>60615</v>
      </c>
      <c r="E10" s="5">
        <v>62154.946498687699</v>
      </c>
      <c r="F10" s="30"/>
      <c r="H10"/>
      <c r="I10"/>
    </row>
    <row r="11" spans="1:9" ht="12" customHeight="1">
      <c r="A11" s="14" t="s">
        <v>5</v>
      </c>
      <c r="B11" s="4">
        <v>124262</v>
      </c>
      <c r="C11" s="4">
        <v>119423</v>
      </c>
      <c r="D11" s="4">
        <v>130563</v>
      </c>
      <c r="E11" s="5">
        <v>151693.47303368038</v>
      </c>
      <c r="F11" s="30"/>
      <c r="H11"/>
      <c r="I11"/>
    </row>
    <row r="12" spans="1:9" ht="12" customHeight="1">
      <c r="A12" s="14" t="s">
        <v>6</v>
      </c>
      <c r="B12" s="4">
        <v>8337</v>
      </c>
      <c r="C12" s="4">
        <v>6928</v>
      </c>
      <c r="D12" s="4">
        <v>5242</v>
      </c>
      <c r="E12" s="5">
        <v>4703.9209938452877</v>
      </c>
      <c r="F12" s="30"/>
      <c r="H12"/>
      <c r="I12"/>
    </row>
    <row r="13" spans="1:9" ht="12" customHeight="1">
      <c r="A13" s="11" t="s">
        <v>7</v>
      </c>
      <c r="B13" s="4">
        <v>109145</v>
      </c>
      <c r="C13" s="4">
        <v>103838</v>
      </c>
      <c r="D13" s="4">
        <v>114438</v>
      </c>
      <c r="E13" s="5">
        <v>119764.24675487456</v>
      </c>
      <c r="F13" s="30"/>
      <c r="G13" s="21"/>
      <c r="H13"/>
      <c r="I13"/>
    </row>
    <row r="14" spans="1:9" ht="12" customHeight="1">
      <c r="A14" s="8" t="s">
        <v>8</v>
      </c>
      <c r="B14" s="4">
        <v>10056</v>
      </c>
      <c r="C14" s="4">
        <v>9884</v>
      </c>
      <c r="D14" s="4">
        <v>11263</v>
      </c>
      <c r="E14" s="5">
        <v>12946.767</v>
      </c>
      <c r="F14" s="30"/>
      <c r="G14" s="21"/>
      <c r="H14" s="21"/>
    </row>
    <row r="15" spans="1:9" ht="18" customHeight="1">
      <c r="A15" s="24" t="s">
        <v>9</v>
      </c>
      <c r="B15" s="24"/>
      <c r="C15" s="24"/>
      <c r="D15" s="24"/>
      <c r="E15" s="24"/>
    </row>
    <row r="16" spans="1:9" ht="12" customHeight="1">
      <c r="A16" s="3" t="s">
        <v>12</v>
      </c>
      <c r="B16" s="19">
        <f>+B17+B25</f>
        <v>100.00000000000001</v>
      </c>
      <c r="C16" s="19">
        <f>+C17+C25</f>
        <v>100</v>
      </c>
      <c r="D16" s="19">
        <f>+D17+D25</f>
        <v>100</v>
      </c>
      <c r="E16" s="32">
        <v>100</v>
      </c>
    </row>
    <row r="17" spans="1:5" ht="12" customHeight="1">
      <c r="A17" s="9" t="s">
        <v>0</v>
      </c>
      <c r="B17" s="20">
        <f>+B18+B24</f>
        <v>97.600000000000009</v>
      </c>
      <c r="C17" s="20">
        <f>+C18+C24</f>
        <v>97.5</v>
      </c>
      <c r="D17" s="20">
        <f>+D18+D24</f>
        <v>97.4</v>
      </c>
      <c r="E17" s="33">
        <v>97.179667542628707</v>
      </c>
    </row>
    <row r="18" spans="1:5" ht="21" customHeight="1">
      <c r="A18" s="10" t="s">
        <v>1</v>
      </c>
      <c r="B18" s="20">
        <f>SUM(B19:B23)</f>
        <v>71.900000000000006</v>
      </c>
      <c r="C18" s="20">
        <f>SUM(C19:C23)</f>
        <v>71.400000000000006</v>
      </c>
      <c r="D18" s="20">
        <f>SUM(D19:D23)</f>
        <v>70.7</v>
      </c>
      <c r="E18" s="33">
        <v>71.09014323471483</v>
      </c>
    </row>
    <row r="19" spans="1:5" ht="12" customHeight="1">
      <c r="A19" s="12" t="s">
        <v>2</v>
      </c>
      <c r="B19" s="6">
        <f>ROUND(B8/B$5*100,1)</f>
        <v>11.9</v>
      </c>
      <c r="C19" s="6">
        <f>ROUND(C8/C$5*100,1)</f>
        <v>11</v>
      </c>
      <c r="D19" s="6">
        <f>ROUND(D8/D$5*100,1)</f>
        <v>10.8</v>
      </c>
      <c r="E19" s="6">
        <v>11.241192678868432</v>
      </c>
    </row>
    <row r="20" spans="1:5" ht="12" customHeight="1">
      <c r="A20" s="13" t="s">
        <v>3</v>
      </c>
      <c r="B20" s="6">
        <f t="shared" ref="B20:D20" si="0">ROUND(B9/B$5*100,1)</f>
        <v>14.4</v>
      </c>
      <c r="C20" s="6">
        <f t="shared" si="0"/>
        <v>13.9</v>
      </c>
      <c r="D20" s="6">
        <f t="shared" si="0"/>
        <v>14</v>
      </c>
      <c r="E20" s="6">
        <v>12.239361256792611</v>
      </c>
    </row>
    <row r="21" spans="1:5" ht="12" customHeight="1">
      <c r="A21" s="13" t="s">
        <v>4</v>
      </c>
      <c r="B21" s="6">
        <f t="shared" ref="B21:D21" si="1">ROUND(B10/B$5*100,1)</f>
        <v>14.3</v>
      </c>
      <c r="C21" s="6">
        <f t="shared" si="1"/>
        <v>14.8</v>
      </c>
      <c r="D21" s="6">
        <f t="shared" si="1"/>
        <v>14.2</v>
      </c>
      <c r="E21" s="6">
        <v>13.539875475972115</v>
      </c>
    </row>
    <row r="22" spans="1:5" ht="12" customHeight="1">
      <c r="A22" s="14" t="s">
        <v>5</v>
      </c>
      <c r="B22" s="6">
        <f t="shared" ref="B22:D22" si="2">ROUND(B11/B$5*100,1)</f>
        <v>29.3</v>
      </c>
      <c r="C22" s="6">
        <f t="shared" si="2"/>
        <v>30</v>
      </c>
      <c r="D22" s="6">
        <f t="shared" si="2"/>
        <v>30.5</v>
      </c>
      <c r="E22" s="6">
        <v>33.045008500443828</v>
      </c>
    </row>
    <row r="23" spans="1:5" ht="12" customHeight="1">
      <c r="A23" s="14" t="s">
        <v>6</v>
      </c>
      <c r="B23" s="6">
        <f t="shared" ref="B23:D23" si="3">ROUND(B12/B$5*100,1)</f>
        <v>2</v>
      </c>
      <c r="C23" s="6">
        <f t="shared" si="3"/>
        <v>1.7</v>
      </c>
      <c r="D23" s="6">
        <f t="shared" si="3"/>
        <v>1.2</v>
      </c>
      <c r="E23" s="6">
        <v>1.0247053226378517</v>
      </c>
    </row>
    <row r="24" spans="1:5" ht="12" customHeight="1">
      <c r="A24" s="11" t="s">
        <v>7</v>
      </c>
      <c r="B24" s="6">
        <f t="shared" ref="B24:D24" si="4">ROUND(B13/B$5*100,1)</f>
        <v>25.7</v>
      </c>
      <c r="C24" s="6">
        <f t="shared" si="4"/>
        <v>26.1</v>
      </c>
      <c r="D24" s="6">
        <f t="shared" si="4"/>
        <v>26.7</v>
      </c>
      <c r="E24" s="6">
        <v>26.089524307913869</v>
      </c>
    </row>
    <row r="25" spans="1:5" ht="12" customHeight="1">
      <c r="A25" s="8" t="s">
        <v>8</v>
      </c>
      <c r="B25" s="6">
        <f t="shared" ref="B25:D25" si="5">ROUND(B14/B$5*100,1)</f>
        <v>2.4</v>
      </c>
      <c r="C25" s="6">
        <f t="shared" si="5"/>
        <v>2.5</v>
      </c>
      <c r="D25" s="6">
        <f t="shared" si="5"/>
        <v>2.6</v>
      </c>
      <c r="E25" s="6">
        <v>2.820332457371292</v>
      </c>
    </row>
    <row r="26" spans="1:5">
      <c r="A26" s="22"/>
      <c r="B26" s="7"/>
      <c r="C26" s="7"/>
    </row>
  </sheetData>
  <mergeCells count="2">
    <mergeCell ref="A1:E1"/>
    <mergeCell ref="A2:E2"/>
  </mergeCells>
  <phoneticPr fontId="0" type="noConversion"/>
  <pageMargins left="0.74791666666666667" right="0.74791666666666667" top="0.52013888888888893" bottom="0.50972222222222219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cp:lastPrinted>2012-05-29T10:54:37Z</cp:lastPrinted>
  <dcterms:created xsi:type="dcterms:W3CDTF">2015-06-03T06:47:37Z</dcterms:created>
  <dcterms:modified xsi:type="dcterms:W3CDTF">2016-06-15T06:28:09Z</dcterms:modified>
</cp:coreProperties>
</file>