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7530" windowHeight="4980" tabRatio="813"/>
  </bookViews>
  <sheets>
    <sheet name="5-6" sheetId="9" r:id="rId1"/>
  </sheets>
  <definedNames>
    <definedName name="_xlnm.Print_Area" localSheetId="0">'5-6'!$A$1:$I$38</definedName>
  </definedNames>
  <calcPr calcId="125725"/>
</workbook>
</file>

<file path=xl/calcChain.xml><?xml version="1.0" encoding="utf-8"?>
<calcChain xmlns="http://schemas.openxmlformats.org/spreadsheetml/2006/main">
  <c r="I35" i="9"/>
  <c r="H35"/>
  <c r="G35"/>
  <c r="F35"/>
  <c r="E35"/>
  <c r="D35"/>
  <c r="C35"/>
  <c r="B35"/>
  <c r="I24"/>
  <c r="H24"/>
  <c r="G24"/>
  <c r="F24"/>
  <c r="E24"/>
  <c r="D24"/>
  <c r="C24"/>
  <c r="B24"/>
  <c r="H13"/>
  <c r="F13"/>
  <c r="E13"/>
  <c r="D13"/>
  <c r="C13"/>
  <c r="B13"/>
</calcChain>
</file>

<file path=xl/connections.xml><?xml version="1.0" encoding="utf-8"?>
<connections xmlns="http://schemas.openxmlformats.org/spreadsheetml/2006/main">
  <connection id="1" name="Připojení11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" name="Připojení1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3" name="Připojení1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4" name="Připojení1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5" name="Připojení1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6" name="Připojení1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7" name="Připojení1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8" name="Připojení1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9" name="Připojení1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0" name="Připojení1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1" name="Připojení21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2" name="Připojení22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3" name="Připojení2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4" name="Připojení2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5" name="Připojení2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6" name="Připojení3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7" name="Připojení4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8" name="Připojení5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19" name="Připojení6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  <connection id="20" name="Připojení7" type="1" refreshedVersion="0" savePassword="1" background="1" saveData="1">
    <dbPr connection="DRIVER={Client Access ODBC Driver (32-bit)};SYSTEM=AS1ETH01.NET.MPSV.CZ;DBQ=aav1_roc;DFTPKGLIB=QGPL;XLATEDLL=;LANGUAGEID=ENU;SORTTABLE=;TRACEFILENAME=C:\Documents and Settings\Dusil\Dokumenty\IBM\Client Access\Service\Trace Files;PKG=QGPL/DEFAULT(IBM),2,0,1,0,512;QAQQINILIB=;DESC=Zdroj dat ODBC Client Access Express;" command="SELECT TAB0606K.NAZ2, TAB0606K.R48_201, TAB0606K.R48_301, TAB0606K.R49_201, TAB0606K.R49_301, TAB0606K.R50_201, TAB0606K.R50_301, TAB0606K.R51_201, TAB0606K.R51_301, TAB0606K.R52_201, TAB0606K.R52_301, TAB0606K.R53_201, TAB0606K.R53_301_x000d__x000a_FROM IS_MPSV.AAV1_ROC.TAB0606K TAB0606K"/>
  </connection>
</connections>
</file>

<file path=xl/sharedStrings.xml><?xml version="1.0" encoding="utf-8"?>
<sst xmlns="http://schemas.openxmlformats.org/spreadsheetml/2006/main" count="64" uniqueCount="27">
  <si>
    <t>z toho</t>
  </si>
  <si>
    <t>neinvestiční</t>
  </si>
  <si>
    <t>investiční</t>
  </si>
  <si>
    <t>Domovy pro seniory</t>
  </si>
  <si>
    <t>Domovy se zvláštním režimem</t>
  </si>
  <si>
    <t>Ostatní</t>
  </si>
  <si>
    <t>Počet
služeb</t>
  </si>
  <si>
    <t>Denní a týdenní stacionáře</t>
  </si>
  <si>
    <t>v tom</t>
  </si>
  <si>
    <t>z úhrad                 za pobyt, stravování              a poskyt. péči</t>
  </si>
  <si>
    <t>Domovy pro osoby                                se zdravotním postižením</t>
  </si>
  <si>
    <t>Domovy pro osoby                                   se zdravotním postižením</t>
  </si>
  <si>
    <t>Domovy pro osoby                               se zdravotním postižením</t>
  </si>
  <si>
    <t>D r u h   s l u ž b y           (uvedené v § 34 zákona č. 108/2006 Sb.)</t>
  </si>
  <si>
    <t>Kapacita
služby
(počet lůžek)</t>
  </si>
  <si>
    <t>SOCIÁLNÍ SLUŽBY</t>
  </si>
  <si>
    <t>Zdroj dat: MPSV</t>
  </si>
  <si>
    <r>
      <t>1)</t>
    </r>
    <r>
      <rPr>
        <sz val="8"/>
        <rFont val="Arial CE"/>
        <family val="2"/>
        <charset val="238"/>
      </rPr>
      <t xml:space="preserve"> jedná se o dotace od státu a dotace od zřizovatele</t>
    </r>
  </si>
  <si>
    <r>
      <t xml:space="preserve">dotace </t>
    </r>
    <r>
      <rPr>
        <vertAlign val="superscript"/>
        <sz val="8"/>
        <rFont val="Arial CE"/>
        <charset val="238"/>
      </rPr>
      <t>1)</t>
    </r>
  </si>
  <si>
    <t>5-6. Kapacita a ekonomické ukazatele v sociálních službách v roce 2014</t>
  </si>
  <si>
    <t xml:space="preserve">Celkem </t>
  </si>
  <si>
    <t>Sociální služba poskytovaná ve státních a krajských zařízeních</t>
  </si>
  <si>
    <t>Sociální služba poskytovaná v obecních zařízeních</t>
  </si>
  <si>
    <t>Sociální služba poskytovaná v ostatních (nestátních zařízeních)</t>
  </si>
  <si>
    <t>Příjmy (v tis. Kč)</t>
  </si>
  <si>
    <t>Výdaje (v tis. Kč)</t>
  </si>
  <si>
    <t>Celkem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</si>
</sst>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vertAlign val="superscript"/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vertAlign val="superscript"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6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right" vertical="top"/>
    </xf>
    <xf numFmtId="0" fontId="1" fillId="2" borderId="0" xfId="0" applyFont="1" applyFill="1" applyAlignment="1"/>
    <xf numFmtId="0" fontId="1" fillId="2" borderId="0" xfId="0" applyFont="1" applyFill="1"/>
    <xf numFmtId="3" fontId="1" fillId="2" borderId="1" xfId="0" applyNumberFormat="1" applyFont="1" applyFill="1" applyBorder="1" applyAlignment="1">
      <alignment vertical="center"/>
    </xf>
    <xf numFmtId="3" fontId="1" fillId="2" borderId="1" xfId="0" quotePrefix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/>
    <xf numFmtId="3" fontId="5" fillId="2" borderId="0" xfId="0" applyNumberFormat="1" applyFont="1" applyFill="1" applyBorder="1" applyAlignment="1">
      <alignment vertical="center"/>
    </xf>
    <xf numFmtId="0" fontId="4" fillId="2" borderId="0" xfId="0" applyFont="1" applyFill="1"/>
    <xf numFmtId="3" fontId="1" fillId="2" borderId="0" xfId="0" applyNumberFormat="1" applyFont="1" applyFill="1"/>
    <xf numFmtId="0" fontId="2" fillId="2" borderId="3" xfId="0" applyFont="1" applyFill="1" applyBorder="1" applyAlignment="1"/>
    <xf numFmtId="3" fontId="2" fillId="2" borderId="3" xfId="0" applyNumberFormat="1" applyFont="1" applyFill="1" applyBorder="1" applyAlignment="1"/>
    <xf numFmtId="3" fontId="1" fillId="2" borderId="1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2" borderId="4" xfId="0" applyNumberFormat="1" applyFont="1" applyFill="1" applyBorder="1" applyAlignment="1"/>
    <xf numFmtId="3" fontId="1" fillId="2" borderId="0" xfId="0" applyNumberFormat="1" applyFont="1" applyFill="1" applyBorder="1" applyAlignment="1"/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12" xfId="0" applyFont="1" applyFill="1" applyBorder="1"/>
    <xf numFmtId="0" fontId="6" fillId="2" borderId="11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Normal="100" zoomScaleSheetLayoutView="120" workbookViewId="0">
      <selection activeCell="N24" sqref="N24"/>
    </sheetView>
  </sheetViews>
  <sheetFormatPr defaultRowHeight="12.75"/>
  <cols>
    <col min="1" max="1" width="22.28515625" style="2" customWidth="1"/>
    <col min="2" max="2" width="9.85546875" style="2" customWidth="1"/>
    <col min="3" max="3" width="6.7109375" style="2" customWidth="1"/>
    <col min="4" max="4" width="8.42578125" style="2" customWidth="1"/>
    <col min="5" max="5" width="10.5703125" style="2" customWidth="1"/>
    <col min="6" max="6" width="8.140625" style="2" customWidth="1"/>
    <col min="7" max="7" width="8.7109375" style="2" customWidth="1"/>
    <col min="8" max="9" width="8.85546875" style="2" customWidth="1"/>
    <col min="10" max="16384" width="9.140625" style="2"/>
  </cols>
  <sheetData>
    <row r="1" spans="1:9" ht="15" customHeight="1">
      <c r="A1" s="1" t="s">
        <v>15</v>
      </c>
      <c r="I1" s="3"/>
    </row>
    <row r="2" spans="1:9" ht="18.75" customHeight="1">
      <c r="A2" s="1" t="s">
        <v>19</v>
      </c>
    </row>
    <row r="3" spans="1:9" s="5" customFormat="1" ht="9" customHeight="1">
      <c r="A3" s="4"/>
    </row>
    <row r="4" spans="1:9" s="5" customFormat="1" ht="12" customHeight="1">
      <c r="A4" s="1" t="s">
        <v>21</v>
      </c>
    </row>
    <row r="5" spans="1:9" s="5" customFormat="1" ht="12.75" customHeight="1">
      <c r="A5" s="27" t="s">
        <v>13</v>
      </c>
      <c r="B5" s="29" t="s">
        <v>14</v>
      </c>
      <c r="C5" s="29" t="s">
        <v>6</v>
      </c>
      <c r="D5" s="31" t="s">
        <v>24</v>
      </c>
      <c r="E5" s="32"/>
      <c r="F5" s="33"/>
      <c r="G5" s="31" t="s">
        <v>25</v>
      </c>
      <c r="H5" s="32"/>
      <c r="I5" s="33"/>
    </row>
    <row r="6" spans="1:9" s="5" customFormat="1" ht="11.25">
      <c r="A6" s="28"/>
      <c r="B6" s="29"/>
      <c r="C6" s="29"/>
      <c r="D6" s="29" t="s">
        <v>26</v>
      </c>
      <c r="E6" s="29" t="s">
        <v>0</v>
      </c>
      <c r="F6" s="29"/>
      <c r="G6" s="29" t="s">
        <v>26</v>
      </c>
      <c r="H6" s="29" t="s">
        <v>8</v>
      </c>
      <c r="I6" s="29"/>
    </row>
    <row r="7" spans="1:9" s="5" customFormat="1" ht="59.25" customHeight="1">
      <c r="A7" s="28"/>
      <c r="B7" s="30"/>
      <c r="C7" s="30"/>
      <c r="D7" s="30"/>
      <c r="E7" s="26" t="s">
        <v>9</v>
      </c>
      <c r="F7" s="25" t="s">
        <v>18</v>
      </c>
      <c r="G7" s="30"/>
      <c r="H7" s="25" t="s">
        <v>1</v>
      </c>
      <c r="I7" s="25" t="s">
        <v>2</v>
      </c>
    </row>
    <row r="8" spans="1:9" s="8" customFormat="1" ht="18.75" customHeight="1">
      <c r="A8" s="23" t="s">
        <v>3</v>
      </c>
      <c r="B8" s="6">
        <v>16710</v>
      </c>
      <c r="C8" s="7">
        <v>186</v>
      </c>
      <c r="D8" s="6">
        <v>5094300</v>
      </c>
      <c r="E8" s="6">
        <v>2807073</v>
      </c>
      <c r="F8" s="6">
        <v>1577725</v>
      </c>
      <c r="G8" s="6">
        <v>4956853</v>
      </c>
      <c r="H8" s="6">
        <v>4810719</v>
      </c>
      <c r="I8" s="6">
        <v>146133</v>
      </c>
    </row>
    <row r="9" spans="1:9" s="8" customFormat="1" ht="22.5" customHeight="1">
      <c r="A9" s="24" t="s">
        <v>10</v>
      </c>
      <c r="B9" s="9">
        <v>11129</v>
      </c>
      <c r="C9" s="9">
        <v>159</v>
      </c>
      <c r="D9" s="9">
        <v>4251354</v>
      </c>
      <c r="E9" s="9">
        <v>1902523</v>
      </c>
      <c r="F9" s="9">
        <v>1958861</v>
      </c>
      <c r="G9" s="9">
        <v>4317671</v>
      </c>
      <c r="H9" s="9">
        <v>4095956</v>
      </c>
      <c r="I9" s="9">
        <v>221715</v>
      </c>
    </row>
    <row r="10" spans="1:9" s="8" customFormat="1" ht="18.75" customHeight="1">
      <c r="A10" s="24" t="s">
        <v>4</v>
      </c>
      <c r="B10" s="9">
        <v>6237</v>
      </c>
      <c r="C10" s="9">
        <v>107</v>
      </c>
      <c r="D10" s="9">
        <v>2124863</v>
      </c>
      <c r="E10" s="9">
        <v>1130126</v>
      </c>
      <c r="F10" s="9">
        <v>797818</v>
      </c>
      <c r="G10" s="9">
        <v>2152994</v>
      </c>
      <c r="H10" s="9">
        <v>2086989</v>
      </c>
      <c r="I10" s="9">
        <v>66005</v>
      </c>
    </row>
    <row r="11" spans="1:9" s="8" customFormat="1" ht="18.75" customHeight="1">
      <c r="A11" s="18" t="s">
        <v>7</v>
      </c>
      <c r="B11" s="9">
        <v>483</v>
      </c>
      <c r="C11" s="9">
        <v>75</v>
      </c>
      <c r="D11" s="9">
        <v>295202</v>
      </c>
      <c r="E11" s="9">
        <v>60231</v>
      </c>
      <c r="F11" s="9">
        <v>214216</v>
      </c>
      <c r="G11" s="9">
        <v>299278</v>
      </c>
      <c r="H11" s="9">
        <v>292795</v>
      </c>
      <c r="I11" s="9">
        <v>6483</v>
      </c>
    </row>
    <row r="12" spans="1:9" s="8" customFormat="1" ht="18.75" customHeight="1">
      <c r="A12" s="18" t="s">
        <v>5</v>
      </c>
      <c r="B12" s="9">
        <v>2290</v>
      </c>
      <c r="C12" s="9">
        <v>167</v>
      </c>
      <c r="D12" s="9">
        <v>641572</v>
      </c>
      <c r="E12" s="9">
        <v>183254</v>
      </c>
      <c r="F12" s="9">
        <v>413638</v>
      </c>
      <c r="G12" s="9">
        <v>659145</v>
      </c>
      <c r="H12" s="9">
        <v>647053</v>
      </c>
      <c r="I12" s="9">
        <v>12091</v>
      </c>
    </row>
    <row r="13" spans="1:9" s="8" customFormat="1" ht="18.75" customHeight="1">
      <c r="A13" s="15" t="s">
        <v>20</v>
      </c>
      <c r="B13" s="16">
        <f>SUM(B8:B12)</f>
        <v>36849</v>
      </c>
      <c r="C13" s="16">
        <f t="shared" ref="C13:H13" si="0">SUM(C8:C12)</f>
        <v>694</v>
      </c>
      <c r="D13" s="16">
        <f t="shared" si="0"/>
        <v>12407291</v>
      </c>
      <c r="E13" s="16">
        <f t="shared" si="0"/>
        <v>6083207</v>
      </c>
      <c r="F13" s="16">
        <f t="shared" si="0"/>
        <v>4962258</v>
      </c>
      <c r="G13" s="16">
        <v>12385940</v>
      </c>
      <c r="H13" s="16">
        <f t="shared" si="0"/>
        <v>11933512</v>
      </c>
      <c r="I13" s="16">
        <v>452428</v>
      </c>
    </row>
    <row r="14" spans="1:9" s="5" customFormat="1" ht="7.5" customHeight="1">
      <c r="A14" s="34"/>
      <c r="B14" s="11"/>
      <c r="C14" s="11"/>
      <c r="D14" s="11"/>
      <c r="E14" s="11"/>
      <c r="F14" s="11"/>
      <c r="G14" s="11"/>
      <c r="H14" s="11"/>
      <c r="I14" s="35"/>
    </row>
    <row r="15" spans="1:9" s="5" customFormat="1" ht="12" customHeight="1">
      <c r="A15" s="36" t="s">
        <v>22</v>
      </c>
      <c r="B15" s="11"/>
      <c r="C15" s="11"/>
      <c r="D15" s="11"/>
      <c r="E15" s="11"/>
      <c r="F15" s="11"/>
      <c r="G15" s="11"/>
      <c r="H15" s="11"/>
      <c r="I15" s="35"/>
    </row>
    <row r="16" spans="1:9" s="5" customFormat="1" ht="12.75" customHeight="1">
      <c r="A16" s="27" t="s">
        <v>13</v>
      </c>
      <c r="B16" s="29" t="s">
        <v>14</v>
      </c>
      <c r="C16" s="29" t="s">
        <v>6</v>
      </c>
      <c r="D16" s="31" t="s">
        <v>24</v>
      </c>
      <c r="E16" s="32"/>
      <c r="F16" s="33"/>
      <c r="G16" s="31" t="s">
        <v>25</v>
      </c>
      <c r="H16" s="32"/>
      <c r="I16" s="33"/>
    </row>
    <row r="17" spans="1:9" s="5" customFormat="1" ht="11.25">
      <c r="A17" s="28"/>
      <c r="B17" s="29"/>
      <c r="C17" s="29"/>
      <c r="D17" s="29" t="s">
        <v>26</v>
      </c>
      <c r="E17" s="29" t="s">
        <v>0</v>
      </c>
      <c r="F17" s="29"/>
      <c r="G17" s="29" t="s">
        <v>26</v>
      </c>
      <c r="H17" s="29" t="s">
        <v>8</v>
      </c>
      <c r="I17" s="29"/>
    </row>
    <row r="18" spans="1:9" s="5" customFormat="1" ht="59.25" customHeight="1">
      <c r="A18" s="28"/>
      <c r="B18" s="30"/>
      <c r="C18" s="30"/>
      <c r="D18" s="30"/>
      <c r="E18" s="26" t="s">
        <v>9</v>
      </c>
      <c r="F18" s="25" t="s">
        <v>18</v>
      </c>
      <c r="G18" s="30"/>
      <c r="H18" s="25" t="s">
        <v>1</v>
      </c>
      <c r="I18" s="25" t="s">
        <v>2</v>
      </c>
    </row>
    <row r="19" spans="1:9" s="8" customFormat="1" ht="18.75" customHeight="1">
      <c r="A19" s="23" t="s">
        <v>3</v>
      </c>
      <c r="B19" s="17">
        <v>14791</v>
      </c>
      <c r="C19" s="17">
        <v>171</v>
      </c>
      <c r="D19" s="17">
        <v>4280349</v>
      </c>
      <c r="E19" s="17">
        <v>2471862</v>
      </c>
      <c r="F19" s="17">
        <v>1338515</v>
      </c>
      <c r="G19" s="17">
        <v>4324079</v>
      </c>
      <c r="H19" s="17">
        <v>4189291</v>
      </c>
      <c r="I19" s="17">
        <v>134788</v>
      </c>
    </row>
    <row r="20" spans="1:9" s="8" customFormat="1" ht="22.5" customHeight="1">
      <c r="A20" s="24" t="s">
        <v>11</v>
      </c>
      <c r="B20" s="18">
        <v>1259</v>
      </c>
      <c r="C20" s="18">
        <v>27</v>
      </c>
      <c r="D20" s="18">
        <v>457319</v>
      </c>
      <c r="E20" s="18">
        <v>209940</v>
      </c>
      <c r="F20" s="18">
        <v>206424</v>
      </c>
      <c r="G20" s="18">
        <v>464177</v>
      </c>
      <c r="H20" s="18">
        <v>441080</v>
      </c>
      <c r="I20" s="18">
        <v>23097</v>
      </c>
    </row>
    <row r="21" spans="1:9" s="8" customFormat="1" ht="18.75" customHeight="1">
      <c r="A21" s="24" t="s">
        <v>4</v>
      </c>
      <c r="B21" s="18">
        <v>3645</v>
      </c>
      <c r="C21" s="18">
        <v>64</v>
      </c>
      <c r="D21" s="18">
        <v>1147532</v>
      </c>
      <c r="E21" s="18">
        <v>680489</v>
      </c>
      <c r="F21" s="18">
        <v>369260</v>
      </c>
      <c r="G21" s="18">
        <v>1177807</v>
      </c>
      <c r="H21" s="18">
        <v>1117539</v>
      </c>
      <c r="I21" s="18">
        <v>60268</v>
      </c>
    </row>
    <row r="22" spans="1:9" s="8" customFormat="1" ht="18.75" customHeight="1">
      <c r="A22" s="18" t="s">
        <v>7</v>
      </c>
      <c r="B22" s="18">
        <v>114</v>
      </c>
      <c r="C22" s="18">
        <v>81</v>
      </c>
      <c r="D22" s="18">
        <v>248847</v>
      </c>
      <c r="E22" s="18">
        <v>45994</v>
      </c>
      <c r="F22" s="18">
        <v>178019</v>
      </c>
      <c r="G22" s="18">
        <v>236333</v>
      </c>
      <c r="H22" s="18">
        <v>208747</v>
      </c>
      <c r="I22" s="18">
        <v>27587</v>
      </c>
    </row>
    <row r="23" spans="1:9" s="8" customFormat="1" ht="18.75" customHeight="1">
      <c r="A23" s="18" t="s">
        <v>5</v>
      </c>
      <c r="B23" s="18">
        <v>1923</v>
      </c>
      <c r="C23" s="18">
        <v>160</v>
      </c>
      <c r="D23" s="18">
        <v>291048</v>
      </c>
      <c r="E23" s="18">
        <v>59717</v>
      </c>
      <c r="F23" s="18">
        <v>166354</v>
      </c>
      <c r="G23" s="18">
        <v>293249</v>
      </c>
      <c r="H23" s="18">
        <v>283121</v>
      </c>
      <c r="I23" s="18">
        <v>10127</v>
      </c>
    </row>
    <row r="24" spans="1:9" s="8" customFormat="1" ht="18.75" customHeight="1">
      <c r="A24" s="15" t="s">
        <v>20</v>
      </c>
      <c r="B24" s="16">
        <f t="shared" ref="B24:I24" si="1">SUM(B19:B23)</f>
        <v>21732</v>
      </c>
      <c r="C24" s="16">
        <f t="shared" si="1"/>
        <v>503</v>
      </c>
      <c r="D24" s="16">
        <f t="shared" si="1"/>
        <v>6425095</v>
      </c>
      <c r="E24" s="16">
        <f t="shared" si="1"/>
        <v>3468002</v>
      </c>
      <c r="F24" s="16">
        <f t="shared" si="1"/>
        <v>2258572</v>
      </c>
      <c r="G24" s="16">
        <f t="shared" si="1"/>
        <v>6495645</v>
      </c>
      <c r="H24" s="16">
        <f t="shared" si="1"/>
        <v>6239778</v>
      </c>
      <c r="I24" s="16">
        <f t="shared" si="1"/>
        <v>255867</v>
      </c>
    </row>
    <row r="25" spans="1:9" s="5" customFormat="1" ht="7.5" customHeight="1">
      <c r="A25" s="34"/>
      <c r="B25" s="11"/>
      <c r="C25" s="11"/>
      <c r="D25" s="11"/>
      <c r="E25" s="11"/>
      <c r="F25" s="11"/>
      <c r="G25" s="11"/>
      <c r="H25" s="11"/>
      <c r="I25" s="35"/>
    </row>
    <row r="26" spans="1:9" s="11" customFormat="1">
      <c r="A26" s="36" t="s">
        <v>23</v>
      </c>
      <c r="I26" s="35"/>
    </row>
    <row r="27" spans="1:9" s="5" customFormat="1" ht="12.75" customHeight="1">
      <c r="A27" s="27" t="s">
        <v>13</v>
      </c>
      <c r="B27" s="29" t="s">
        <v>14</v>
      </c>
      <c r="C27" s="29" t="s">
        <v>6</v>
      </c>
      <c r="D27" s="31" t="s">
        <v>24</v>
      </c>
      <c r="E27" s="32"/>
      <c r="F27" s="33"/>
      <c r="G27" s="31" t="s">
        <v>25</v>
      </c>
      <c r="H27" s="32"/>
      <c r="I27" s="33"/>
    </row>
    <row r="28" spans="1:9" s="5" customFormat="1" ht="12.75" customHeight="1">
      <c r="A28" s="28"/>
      <c r="B28" s="29"/>
      <c r="C28" s="29"/>
      <c r="D28" s="29" t="s">
        <v>26</v>
      </c>
      <c r="E28" s="29" t="s">
        <v>0</v>
      </c>
      <c r="F28" s="29"/>
      <c r="G28" s="29" t="s">
        <v>26</v>
      </c>
      <c r="H28" s="29" t="s">
        <v>8</v>
      </c>
      <c r="I28" s="29"/>
    </row>
    <row r="29" spans="1:9" s="5" customFormat="1" ht="59.25" customHeight="1">
      <c r="A29" s="28"/>
      <c r="B29" s="30"/>
      <c r="C29" s="30"/>
      <c r="D29" s="30"/>
      <c r="E29" s="26" t="s">
        <v>9</v>
      </c>
      <c r="F29" s="25" t="s">
        <v>18</v>
      </c>
      <c r="G29" s="30"/>
      <c r="H29" s="25" t="s">
        <v>1</v>
      </c>
      <c r="I29" s="25" t="s">
        <v>2</v>
      </c>
    </row>
    <row r="30" spans="1:9" s="8" customFormat="1" ht="18.75" customHeight="1">
      <c r="A30" s="23" t="s">
        <v>3</v>
      </c>
      <c r="B30" s="19">
        <v>5826</v>
      </c>
      <c r="C30" s="17">
        <v>143</v>
      </c>
      <c r="D30" s="19">
        <v>1674674</v>
      </c>
      <c r="E30" s="17">
        <v>1036096</v>
      </c>
      <c r="F30" s="19">
        <v>363256</v>
      </c>
      <c r="G30" s="17">
        <v>1626402</v>
      </c>
      <c r="H30" s="19">
        <v>1585517</v>
      </c>
      <c r="I30" s="17">
        <v>40885</v>
      </c>
    </row>
    <row r="31" spans="1:9" s="8" customFormat="1" ht="22.5" customHeight="1">
      <c r="A31" s="24" t="s">
        <v>12</v>
      </c>
      <c r="B31" s="20">
        <v>538</v>
      </c>
      <c r="C31" s="18">
        <v>24</v>
      </c>
      <c r="D31" s="20">
        <v>219691</v>
      </c>
      <c r="E31" s="18">
        <v>105791</v>
      </c>
      <c r="F31" s="20">
        <v>68417</v>
      </c>
      <c r="G31" s="18">
        <v>228757</v>
      </c>
      <c r="H31" s="20">
        <v>223100</v>
      </c>
      <c r="I31" s="18">
        <v>5657</v>
      </c>
    </row>
    <row r="32" spans="1:9" s="8" customFormat="1" ht="18.75" customHeight="1">
      <c r="A32" s="24" t="s">
        <v>4</v>
      </c>
      <c r="B32" s="20">
        <v>4472</v>
      </c>
      <c r="C32" s="18">
        <v>92</v>
      </c>
      <c r="D32" s="20">
        <v>1262986</v>
      </c>
      <c r="E32" s="18">
        <v>859874</v>
      </c>
      <c r="F32" s="20">
        <v>138345</v>
      </c>
      <c r="G32" s="18">
        <v>1268130</v>
      </c>
      <c r="H32" s="20">
        <v>1232698</v>
      </c>
      <c r="I32" s="18">
        <v>35432</v>
      </c>
    </row>
    <row r="33" spans="1:9" s="8" customFormat="1" ht="18.75" customHeight="1">
      <c r="A33" s="18" t="s">
        <v>7</v>
      </c>
      <c r="B33" s="20">
        <v>248</v>
      </c>
      <c r="C33" s="18">
        <v>175</v>
      </c>
      <c r="D33" s="20">
        <v>433001</v>
      </c>
      <c r="E33" s="18">
        <v>97432</v>
      </c>
      <c r="F33" s="20">
        <v>230600</v>
      </c>
      <c r="G33" s="18">
        <v>434359</v>
      </c>
      <c r="H33" s="20">
        <v>422567</v>
      </c>
      <c r="I33" s="18">
        <v>11792</v>
      </c>
    </row>
    <row r="34" spans="1:9" s="8" customFormat="1" ht="18.75" customHeight="1">
      <c r="A34" s="18" t="s">
        <v>5</v>
      </c>
      <c r="B34" s="20">
        <v>9134</v>
      </c>
      <c r="C34" s="18">
        <v>1683</v>
      </c>
      <c r="D34" s="20">
        <v>2888950</v>
      </c>
      <c r="E34" s="18">
        <v>280754</v>
      </c>
      <c r="F34" s="20">
        <v>1386460</v>
      </c>
      <c r="G34" s="18">
        <v>2928288</v>
      </c>
      <c r="H34" s="20">
        <v>2876014</v>
      </c>
      <c r="I34" s="18">
        <v>52275</v>
      </c>
    </row>
    <row r="35" spans="1:9" s="8" customFormat="1" ht="18.75" customHeight="1">
      <c r="A35" s="15" t="s">
        <v>20</v>
      </c>
      <c r="B35" s="21">
        <f t="shared" ref="B35:I35" si="2">SUM(B30:B34)</f>
        <v>20218</v>
      </c>
      <c r="C35" s="16">
        <f t="shared" si="2"/>
        <v>2117</v>
      </c>
      <c r="D35" s="22">
        <f t="shared" si="2"/>
        <v>6479302</v>
      </c>
      <c r="E35" s="16">
        <f t="shared" si="2"/>
        <v>2379947</v>
      </c>
      <c r="F35" s="22">
        <f t="shared" si="2"/>
        <v>2187078</v>
      </c>
      <c r="G35" s="16">
        <f t="shared" si="2"/>
        <v>6485936</v>
      </c>
      <c r="H35" s="22">
        <f t="shared" si="2"/>
        <v>6339896</v>
      </c>
      <c r="I35" s="16">
        <f t="shared" si="2"/>
        <v>146041</v>
      </c>
    </row>
    <row r="36" spans="1:9" s="8" customFormat="1" ht="11.25" customHeight="1">
      <c r="A36" s="10"/>
      <c r="B36" s="12"/>
      <c r="C36" s="12"/>
      <c r="D36" s="12"/>
      <c r="E36" s="12"/>
      <c r="F36" s="12"/>
      <c r="G36" s="12"/>
      <c r="H36" s="12"/>
      <c r="I36" s="12"/>
    </row>
    <row r="37" spans="1:9" s="5" customFormat="1" ht="12.75" customHeight="1">
      <c r="A37" s="13" t="s">
        <v>17</v>
      </c>
      <c r="B37" s="14"/>
      <c r="C37" s="14"/>
    </row>
    <row r="38" spans="1:9" s="5" customFormat="1" ht="11.25">
      <c r="A38" s="5" t="s">
        <v>16</v>
      </c>
    </row>
    <row r="39" spans="1:9" s="5" customFormat="1" ht="11.25"/>
    <row r="40" spans="1:9" s="5" customFormat="1" ht="11.25"/>
    <row r="41" spans="1:9" s="5" customFormat="1" ht="11.25"/>
    <row r="42" spans="1:9" s="5" customFormat="1" ht="11.25"/>
    <row r="43" spans="1:9" s="5" customFormat="1" ht="11.25"/>
    <row r="44" spans="1:9" s="5" customFormat="1" ht="11.25"/>
    <row r="45" spans="1:9" s="5" customFormat="1" ht="11.25"/>
    <row r="46" spans="1:9" s="5" customFormat="1" ht="11.25"/>
    <row r="47" spans="1:9" s="5" customFormat="1" ht="11.25"/>
    <row r="48" spans="1:9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="5" customFormat="1" ht="11.25"/>
    <row r="158" s="5" customFormat="1" ht="11.25"/>
  </sheetData>
  <mergeCells count="27">
    <mergeCell ref="G5:I5"/>
    <mergeCell ref="D5:F5"/>
    <mergeCell ref="D16:F16"/>
    <mergeCell ref="D6:D7"/>
    <mergeCell ref="E6:F6"/>
    <mergeCell ref="G6:G7"/>
    <mergeCell ref="H6:I6"/>
    <mergeCell ref="E17:F17"/>
    <mergeCell ref="G17:G18"/>
    <mergeCell ref="H17:I17"/>
    <mergeCell ref="G16:I16"/>
    <mergeCell ref="G27:I27"/>
    <mergeCell ref="D28:D29"/>
    <mergeCell ref="E28:F28"/>
    <mergeCell ref="G28:G29"/>
    <mergeCell ref="H28:I28"/>
    <mergeCell ref="D17:D18"/>
    <mergeCell ref="D27:F27"/>
    <mergeCell ref="B5:B7"/>
    <mergeCell ref="C5:C7"/>
    <mergeCell ref="B16:B18"/>
    <mergeCell ref="C16:C18"/>
    <mergeCell ref="A5:A7"/>
    <mergeCell ref="A16:A18"/>
    <mergeCell ref="A27:A29"/>
    <mergeCell ref="B27:B29"/>
    <mergeCell ref="C27:C29"/>
  </mergeCells>
  <phoneticPr fontId="2" type="noConversion"/>
  <pageMargins left="0.59055118110236227" right="0.16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5-6</vt:lpstr>
      <vt:lpstr>'5-6'!Oblast_tisku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2015-11-16T11:47:11Z</cp:lastPrinted>
  <dcterms:created xsi:type="dcterms:W3CDTF">2001-06-13T14:19:14Z</dcterms:created>
  <dcterms:modified xsi:type="dcterms:W3CDTF">2015-11-20T10:54:41Z</dcterms:modified>
</cp:coreProperties>
</file>