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1740" windowWidth="10050" windowHeight="6600" activeTab="0"/>
  </bookViews>
  <sheets>
    <sheet name="g1" sheetId="1" r:id="rId1"/>
    <sheet name="tab.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<sst xmlns="http://schemas.openxmlformats.org/spreadsheetml/2006/main" count="4" uniqueCount="4">
  <si>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Konečná spotřeba elektřiny</t>
  </si>
  <si>
    <r>
      <t>Spotřeba pro výrobu a provoz (</t>
    </r>
    <r>
      <rPr>
        <i/>
        <sz val="10"/>
        <rFont val="Arial CE"/>
        <family val="0"/>
      </rPr>
      <t>Consumption for production)</t>
    </r>
  </si>
  <si>
    <r>
      <t>Domácnosti (</t>
    </r>
    <r>
      <rPr>
        <i/>
        <sz val="10"/>
        <rFont val="Arial CE"/>
        <family val="0"/>
      </rPr>
      <t>Residential)</t>
    </r>
  </si>
  <si>
    <r>
      <t>Konečná spotřeba (</t>
    </r>
    <r>
      <rPr>
        <i/>
        <sz val="10"/>
        <rFont val="Arial CE"/>
        <family val="0"/>
      </rPr>
      <t>Final consumption)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</si>
</sst>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#,##0.00\ _K_č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6">
    <font>
      <sz val="10"/>
      <name val="Arial CE"/>
      <family val="0"/>
    </font>
    <font>
      <u val="single"/>
      <sz val="9.5"/>
      <color indexed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sz val="9.75"/>
      <color indexed="8"/>
      <name val="Arial CE"/>
      <family val="0"/>
    </font>
    <font>
      <sz val="10.75"/>
      <color indexed="8"/>
      <name val="Arial CE"/>
      <family val="0"/>
    </font>
    <font>
      <sz val="9.85"/>
      <color indexed="8"/>
      <name val="Arial CE"/>
      <family val="0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 CE"/>
      <family val="0"/>
    </font>
    <font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.75"/>
      <color indexed="8"/>
      <name val="Arial CE"/>
      <family val="0"/>
    </font>
    <font>
      <b/>
      <sz val="18"/>
      <color indexed="8"/>
      <name val="Arial CE"/>
      <family val="0"/>
    </font>
    <font>
      <b/>
      <i/>
      <sz val="14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50" applyAlignment="1">
      <alignment/>
      <protection/>
    </xf>
    <xf numFmtId="0" fontId="0" fillId="0" borderId="0" xfId="50" applyFont="1" applyAlignment="1">
      <alignment/>
      <protection/>
    </xf>
    <xf numFmtId="0" fontId="0" fillId="0" borderId="0" xfId="50" applyBorder="1" applyAlignment="1">
      <alignment/>
      <protection/>
    </xf>
    <xf numFmtId="0" fontId="10" fillId="0" borderId="0" xfId="50" applyFont="1" applyBorder="1">
      <alignment vertical="top"/>
      <protection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Hyperlink" xfId="38"/>
    <cellStyle name="Chybně" xfId="39"/>
    <cellStyle name="Kontrolní buňka" xfId="40"/>
    <cellStyle name="Currency" xfId="41"/>
    <cellStyle name="Měna0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_TAB1AB0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Konečná spotřeba elektřiny v letech 1995 až 2014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Final electricty consumption between 1995 and 2014</a:t>
            </a:r>
          </a:p>
        </c:rich>
      </c:tx>
      <c:layout>
        <c:manualLayout>
          <c:xMode val="factor"/>
          <c:yMode val="factor"/>
          <c:x val="0.002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4325"/>
          <c:w val="0.92325"/>
          <c:h val="0.7072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'tab.1'!$A$5</c:f>
              <c:strCache>
                <c:ptCount val="1"/>
                <c:pt idx="0">
                  <c:v>Konečná spotřeba (Final consumption)</c:v>
                </c:pt>
              </c:strCache>
            </c:strRef>
          </c:tx>
          <c:spPr>
            <a:solidFill>
              <a:srgbClr val="8B86C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'tab.1'!$G$5:$Z$5</c:f>
              <c:numCache>
                <c:ptCount val="20"/>
                <c:pt idx="0">
                  <c:v>46569</c:v>
                </c:pt>
                <c:pt idx="1">
                  <c:v>48348</c:v>
                </c:pt>
                <c:pt idx="2">
                  <c:v>48007</c:v>
                </c:pt>
                <c:pt idx="3">
                  <c:v>47486</c:v>
                </c:pt>
                <c:pt idx="4">
                  <c:v>46476</c:v>
                </c:pt>
                <c:pt idx="5">
                  <c:v>47958</c:v>
                </c:pt>
                <c:pt idx="6">
                  <c:v>49433</c:v>
                </c:pt>
                <c:pt idx="7">
                  <c:v>49497</c:v>
                </c:pt>
                <c:pt idx="8">
                  <c:v>50649</c:v>
                </c:pt>
                <c:pt idx="9">
                  <c:v>52370</c:v>
                </c:pt>
                <c:pt idx="10">
                  <c:v>53729</c:v>
                </c:pt>
                <c:pt idx="11">
                  <c:v>55541</c:v>
                </c:pt>
                <c:pt idx="12">
                  <c:v>55924</c:v>
                </c:pt>
                <c:pt idx="13">
                  <c:v>56523</c:v>
                </c:pt>
                <c:pt idx="14">
                  <c:v>53424</c:v>
                </c:pt>
                <c:pt idx="15">
                  <c:v>55612</c:v>
                </c:pt>
                <c:pt idx="16">
                  <c:v>54918</c:v>
                </c:pt>
                <c:pt idx="17">
                  <c:v>55161</c:v>
                </c:pt>
                <c:pt idx="18">
                  <c:v>55370</c:v>
                </c:pt>
                <c:pt idx="19">
                  <c:v>54977</c:v>
                </c:pt>
              </c:numCache>
            </c:numRef>
          </c:val>
        </c:ser>
        <c:axId val="39936083"/>
        <c:axId val="23880428"/>
      </c:barChart>
      <c:lineChart>
        <c:grouping val="standard"/>
        <c:varyColors val="0"/>
        <c:ser>
          <c:idx val="0"/>
          <c:order val="0"/>
          <c:tx>
            <c:strRef>
              <c:f>'tab.1'!$A$3</c:f>
              <c:strCache>
                <c:ptCount val="1"/>
                <c:pt idx="0">
                  <c:v>Spotřeba pro výrobu a provoz (Consumption for production)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'tab.1'!$G$2:$Z$2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'tab.1'!$G$3:$Z$3</c:f>
              <c:numCache>
                <c:ptCount val="20"/>
                <c:pt idx="0">
                  <c:v>31722</c:v>
                </c:pt>
                <c:pt idx="1">
                  <c:v>32337</c:v>
                </c:pt>
                <c:pt idx="2">
                  <c:v>32504</c:v>
                </c:pt>
                <c:pt idx="3">
                  <c:v>32980</c:v>
                </c:pt>
                <c:pt idx="4">
                  <c:v>32428</c:v>
                </c:pt>
                <c:pt idx="5">
                  <c:v>34136</c:v>
                </c:pt>
                <c:pt idx="6">
                  <c:v>35194</c:v>
                </c:pt>
                <c:pt idx="7">
                  <c:v>35376</c:v>
                </c:pt>
                <c:pt idx="8">
                  <c:v>36141</c:v>
                </c:pt>
                <c:pt idx="9">
                  <c:v>37845</c:v>
                </c:pt>
                <c:pt idx="10">
                  <c:v>39010</c:v>
                </c:pt>
                <c:pt idx="11">
                  <c:v>40343</c:v>
                </c:pt>
                <c:pt idx="12">
                  <c:v>41278</c:v>
                </c:pt>
                <c:pt idx="13">
                  <c:v>41820</c:v>
                </c:pt>
                <c:pt idx="14">
                  <c:v>38737</c:v>
                </c:pt>
                <c:pt idx="15">
                  <c:v>40584</c:v>
                </c:pt>
                <c:pt idx="16">
                  <c:v>40718</c:v>
                </c:pt>
                <c:pt idx="17">
                  <c:v>40580</c:v>
                </c:pt>
                <c:pt idx="18">
                  <c:v>40654</c:v>
                </c:pt>
                <c:pt idx="19">
                  <c:v>40852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'tab.1'!$A$4</c:f>
              <c:strCache>
                <c:ptCount val="1"/>
                <c:pt idx="0">
                  <c:v>Domácnosti (Residential)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'tab.1'!$G$2:$Z$2</c:f>
              <c:numCach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</c:numCache>
            </c:numRef>
          </c:cat>
          <c:val>
            <c:numRef>
              <c:f>'tab.1'!$G$4:$Z$4</c:f>
              <c:numCache>
                <c:ptCount val="20"/>
                <c:pt idx="0">
                  <c:v>14847</c:v>
                </c:pt>
                <c:pt idx="1">
                  <c:v>16011</c:v>
                </c:pt>
                <c:pt idx="2">
                  <c:v>15503</c:v>
                </c:pt>
                <c:pt idx="3">
                  <c:v>14506</c:v>
                </c:pt>
                <c:pt idx="4">
                  <c:v>14048</c:v>
                </c:pt>
                <c:pt idx="5">
                  <c:v>13822</c:v>
                </c:pt>
                <c:pt idx="6">
                  <c:v>14239</c:v>
                </c:pt>
                <c:pt idx="7">
                  <c:v>14121</c:v>
                </c:pt>
                <c:pt idx="8">
                  <c:v>14508</c:v>
                </c:pt>
                <c:pt idx="9">
                  <c:v>14525</c:v>
                </c:pt>
                <c:pt idx="10">
                  <c:v>14719</c:v>
                </c:pt>
                <c:pt idx="11">
                  <c:v>15198</c:v>
                </c:pt>
                <c:pt idx="12">
                  <c:v>14646</c:v>
                </c:pt>
                <c:pt idx="13">
                  <c:v>14703</c:v>
                </c:pt>
                <c:pt idx="14">
                  <c:v>14687</c:v>
                </c:pt>
                <c:pt idx="15">
                  <c:v>15028</c:v>
                </c:pt>
                <c:pt idx="16">
                  <c:v>14200</c:v>
                </c:pt>
                <c:pt idx="17">
                  <c:v>14581</c:v>
                </c:pt>
                <c:pt idx="18">
                  <c:v>14716</c:v>
                </c:pt>
                <c:pt idx="19">
                  <c:v>14125</c:v>
                </c:pt>
              </c:numCache>
            </c:numRef>
          </c:val>
          <c:smooth val="0"/>
        </c:ser>
        <c:axId val="39936083"/>
        <c:axId val="23880428"/>
      </c:line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880428"/>
        <c:crosses val="autoZero"/>
        <c:auto val="1"/>
        <c:lblOffset val="100"/>
        <c:tickLblSkip val="1"/>
        <c:noMultiLvlLbl val="0"/>
      </c:catAx>
      <c:valAx>
        <c:axId val="23880428"/>
        <c:scaling>
          <c:orientation val="minMax"/>
          <c:max val="6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GWh</a:t>
                </a:r>
              </a:p>
            </c:rich>
          </c:tx>
          <c:layout>
            <c:manualLayout>
              <c:xMode val="factor"/>
              <c:yMode val="factor"/>
              <c:x val="-0.009"/>
              <c:y val="-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936083"/>
        <c:crossesAt val="1"/>
        <c:crossBetween val="between"/>
        <c:dispUnits/>
      </c:valAx>
      <c:spPr>
        <a:solidFill>
          <a:srgbClr val="CCFF9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2"/>
          <c:y val="0.87125"/>
          <c:w val="0.87725"/>
          <c:h val="0.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'tab.1'!#REF!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20">
              <a:fgClr>
                <a:srgbClr val="C0C0C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'tab.1'!#REF!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'tab.1'!#REF!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3597261"/>
        <c:axId val="55266486"/>
      </c:barChart>
      <c:catAx>
        <c:axId val="135972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5266486"/>
        <c:crosses val="autoZero"/>
        <c:auto val="0"/>
        <c:lblOffset val="100"/>
        <c:tickLblSkip val="1"/>
        <c:noMultiLvlLbl val="0"/>
      </c:catAx>
      <c:valAx>
        <c:axId val="552664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3597261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874015748031497" right="0.7874015748031497" top="0.984251968503937" bottom="1.1811023622047245" header="0.5118110236220472" footer="0.5118110236220472"/>
  <pageSetup horizontalDpi="1200" verticalDpi="1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0.50525</cdr:y>
    </cdr:from>
    <cdr:to>
      <cdr:x>0.51325</cdr:x>
      <cdr:y>0.5395</cdr:y>
    </cdr:to>
    <cdr:sp>
      <cdr:nvSpPr>
        <cdr:cNvPr id="1" name="Text Box 1"/>
        <cdr:cNvSpPr txBox="1">
          <a:spLocks noChangeArrowheads="1"/>
        </cdr:cNvSpPr>
      </cdr:nvSpPr>
      <cdr:spPr>
        <a:xfrm>
          <a:off x="4610100" y="2790825"/>
          <a:ext cx="1143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524500"/>
    <xdr:graphicFrame>
      <xdr:nvGraphicFramePr>
        <xdr:cNvPr id="1" name="Shape 1025"/>
        <xdr:cNvGraphicFramePr/>
      </xdr:nvGraphicFramePr>
      <xdr:xfrm>
        <a:off x="0" y="0"/>
        <a:ext cx="9210675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0</xdr:row>
      <xdr:rowOff>0</xdr:rowOff>
    </xdr:from>
    <xdr:to>
      <xdr:col>5</xdr:col>
      <xdr:colOff>647700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210425" y="0"/>
        <a:ext cx="990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"/>
  <sheetViews>
    <sheetView zoomScalePageLayoutView="0" workbookViewId="0" topLeftCell="K1">
      <selection activeCell="Z3" sqref="Z3"/>
    </sheetView>
  </sheetViews>
  <sheetFormatPr defaultColWidth="10.25390625" defaultRowHeight="12.75"/>
  <cols>
    <col min="1" max="1" width="58.125" style="1" customWidth="1"/>
    <col min="2" max="16384" width="10.25390625" style="1" customWidth="1"/>
  </cols>
  <sheetData>
    <row r="1" ht="12.75">
      <c r="A1" s="1" t="s">
        <v>0</v>
      </c>
    </row>
    <row r="2" spans="2:26" ht="12.75">
      <c r="B2" s="1">
        <v>1990</v>
      </c>
      <c r="C2" s="1">
        <v>1991</v>
      </c>
      <c r="D2" s="1">
        <v>1992</v>
      </c>
      <c r="E2" s="1">
        <v>1993</v>
      </c>
      <c r="F2" s="1">
        <v>1994</v>
      </c>
      <c r="G2" s="1">
        <v>1995</v>
      </c>
      <c r="H2" s="1">
        <v>1996</v>
      </c>
      <c r="I2" s="1">
        <v>1997</v>
      </c>
      <c r="J2" s="1">
        <v>1998</v>
      </c>
      <c r="K2" s="1">
        <v>1999</v>
      </c>
      <c r="L2" s="1">
        <v>2000</v>
      </c>
      <c r="M2" s="1">
        <v>2001</v>
      </c>
      <c r="N2" s="1">
        <v>2002</v>
      </c>
      <c r="O2" s="1">
        <v>2003</v>
      </c>
      <c r="P2" s="1">
        <v>2004</v>
      </c>
      <c r="Q2" s="1">
        <v>2005</v>
      </c>
      <c r="R2" s="1">
        <v>2006</v>
      </c>
      <c r="S2" s="1">
        <v>2007</v>
      </c>
      <c r="T2" s="1">
        <v>2008</v>
      </c>
      <c r="U2" s="1">
        <v>2009</v>
      </c>
      <c r="V2" s="1">
        <v>2010</v>
      </c>
      <c r="W2" s="1">
        <v>2011</v>
      </c>
      <c r="X2" s="1">
        <v>2012</v>
      </c>
      <c r="Y2" s="1">
        <v>2013</v>
      </c>
      <c r="Z2" s="1">
        <v>2014</v>
      </c>
    </row>
    <row r="3" spans="1:26" ht="12.75">
      <c r="A3" s="2" t="s">
        <v>1</v>
      </c>
      <c r="B3" s="1">
        <v>36780</v>
      </c>
      <c r="C3" s="1">
        <v>32812</v>
      </c>
      <c r="D3" s="1">
        <v>31137</v>
      </c>
      <c r="E3" s="1">
        <v>30037</v>
      </c>
      <c r="F3" s="1">
        <v>30135</v>
      </c>
      <c r="G3" s="1">
        <v>31722</v>
      </c>
      <c r="H3" s="1">
        <v>32337</v>
      </c>
      <c r="I3" s="1">
        <v>32504</v>
      </c>
      <c r="J3" s="1">
        <v>32980</v>
      </c>
      <c r="K3" s="3">
        <v>32428</v>
      </c>
      <c r="L3" s="4">
        <v>34136</v>
      </c>
      <c r="M3" s="4">
        <v>35194</v>
      </c>
      <c r="N3" s="4">
        <v>35376</v>
      </c>
      <c r="O3" s="4">
        <v>36141</v>
      </c>
      <c r="P3" s="4">
        <v>37845</v>
      </c>
      <c r="Q3" s="4">
        <v>39010</v>
      </c>
      <c r="R3" s="4">
        <v>40343</v>
      </c>
      <c r="S3" s="4">
        <v>41278</v>
      </c>
      <c r="T3" s="4">
        <v>41820</v>
      </c>
      <c r="U3" s="4">
        <v>38737</v>
      </c>
      <c r="V3" s="4">
        <v>40584</v>
      </c>
      <c r="W3" s="4">
        <v>40718</v>
      </c>
      <c r="X3" s="4">
        <v>40580</v>
      </c>
      <c r="Y3" s="4">
        <v>40654</v>
      </c>
      <c r="Z3" s="1">
        <f>+Z5-Z4</f>
        <v>40852</v>
      </c>
    </row>
    <row r="4" spans="1:26" ht="12.75">
      <c r="A4" s="2" t="s">
        <v>2</v>
      </c>
      <c r="B4" s="1">
        <v>9623</v>
      </c>
      <c r="C4" s="1">
        <v>9873</v>
      </c>
      <c r="D4" s="1">
        <v>10343</v>
      </c>
      <c r="E4" s="1">
        <v>11399</v>
      </c>
      <c r="F4" s="1">
        <v>13183</v>
      </c>
      <c r="G4" s="1">
        <v>14847</v>
      </c>
      <c r="H4" s="1">
        <v>16011</v>
      </c>
      <c r="I4" s="1">
        <v>15503</v>
      </c>
      <c r="J4" s="1">
        <v>14506</v>
      </c>
      <c r="K4" s="1">
        <v>14048</v>
      </c>
      <c r="L4" s="1">
        <v>13822</v>
      </c>
      <c r="M4" s="1">
        <v>14239</v>
      </c>
      <c r="N4" s="1">
        <v>14121</v>
      </c>
      <c r="O4" s="1">
        <v>14508</v>
      </c>
      <c r="P4" s="1">
        <v>14525</v>
      </c>
      <c r="Q4" s="1">
        <v>14719</v>
      </c>
      <c r="R4" s="1">
        <v>15198</v>
      </c>
      <c r="S4" s="1">
        <v>14646</v>
      </c>
      <c r="T4" s="1">
        <v>14703</v>
      </c>
      <c r="U4" s="1">
        <v>14687</v>
      </c>
      <c r="V4" s="1">
        <v>15028</v>
      </c>
      <c r="W4" s="1">
        <v>14200</v>
      </c>
      <c r="X4" s="1">
        <v>14581</v>
      </c>
      <c r="Y4" s="1">
        <v>14716</v>
      </c>
      <c r="Z4" s="1">
        <v>14125</v>
      </c>
    </row>
    <row r="5" spans="1:26" ht="12.75">
      <c r="A5" s="2" t="s">
        <v>3</v>
      </c>
      <c r="B5" s="1">
        <f aca="true" t="shared" si="0" ref="B5:K5">+B4+B3</f>
        <v>46403</v>
      </c>
      <c r="C5" s="1">
        <f t="shared" si="0"/>
        <v>42685</v>
      </c>
      <c r="D5" s="1">
        <f t="shared" si="0"/>
        <v>41480</v>
      </c>
      <c r="E5" s="1">
        <f t="shared" si="0"/>
        <v>41436</v>
      </c>
      <c r="F5" s="1">
        <f t="shared" si="0"/>
        <v>43318</v>
      </c>
      <c r="G5" s="1">
        <f t="shared" si="0"/>
        <v>46569</v>
      </c>
      <c r="H5" s="1">
        <f t="shared" si="0"/>
        <v>48348</v>
      </c>
      <c r="I5" s="1">
        <f t="shared" si="0"/>
        <v>48007</v>
      </c>
      <c r="J5" s="1">
        <f t="shared" si="0"/>
        <v>47486</v>
      </c>
      <c r="K5" s="1">
        <f t="shared" si="0"/>
        <v>46476</v>
      </c>
      <c r="L5" s="1">
        <f>+L4+L3</f>
        <v>47958</v>
      </c>
      <c r="M5" s="1">
        <f aca="true" t="shared" si="1" ref="M5:Y5">+M4+M3</f>
        <v>49433</v>
      </c>
      <c r="N5" s="1">
        <f t="shared" si="1"/>
        <v>49497</v>
      </c>
      <c r="O5" s="1">
        <f t="shared" si="1"/>
        <v>50649</v>
      </c>
      <c r="P5" s="1">
        <f t="shared" si="1"/>
        <v>52370</v>
      </c>
      <c r="Q5" s="1">
        <f t="shared" si="1"/>
        <v>53729</v>
      </c>
      <c r="R5" s="1">
        <f t="shared" si="1"/>
        <v>55541</v>
      </c>
      <c r="S5" s="1">
        <f t="shared" si="1"/>
        <v>55924</v>
      </c>
      <c r="T5" s="1">
        <f t="shared" si="1"/>
        <v>56523</v>
      </c>
      <c r="U5" s="1">
        <f t="shared" si="1"/>
        <v>53424</v>
      </c>
      <c r="V5" s="1">
        <f t="shared" si="1"/>
        <v>55612</v>
      </c>
      <c r="W5" s="1">
        <f t="shared" si="1"/>
        <v>54918</v>
      </c>
      <c r="X5" s="1">
        <f t="shared" si="1"/>
        <v>55161</v>
      </c>
      <c r="Y5" s="1">
        <f t="shared" si="1"/>
        <v>55370</v>
      </c>
      <c r="Z5" s="1">
        <v>54977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Korbel</dc:creator>
  <cp:keywords/>
  <dc:description/>
  <cp:lastModifiedBy>korbel4152</cp:lastModifiedBy>
  <cp:lastPrinted>2012-09-07T13:21:53Z</cp:lastPrinted>
  <dcterms:created xsi:type="dcterms:W3CDTF">2003-09-17T09:19:59Z</dcterms:created>
  <dcterms:modified xsi:type="dcterms:W3CDTF">2015-09-30T06:41:33Z</dcterms:modified>
  <cp:category/>
  <cp:version/>
  <cp:contentType/>
  <cp:contentStatus/>
</cp:coreProperties>
</file>