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60" windowWidth="11670" windowHeight="4350" tabRatio="957"/>
  </bookViews>
  <sheets>
    <sheet name="2.2_sociální" sheetId="1" r:id="rId1"/>
  </sheets>
  <calcPr calcId="125725"/>
</workbook>
</file>

<file path=xl/calcChain.xml><?xml version="1.0" encoding="utf-8"?>
<calcChain xmlns="http://schemas.openxmlformats.org/spreadsheetml/2006/main">
  <c r="H75" i="1"/>
  <c r="G75"/>
  <c r="F75"/>
  <c r="E75"/>
  <c r="D75"/>
  <c r="C75"/>
</calcChain>
</file>

<file path=xl/sharedStrings.xml><?xml version="1.0" encoding="utf-8"?>
<sst xmlns="http://schemas.openxmlformats.org/spreadsheetml/2006/main" count="248" uniqueCount="142">
  <si>
    <t>Měřicí
jednotka</t>
  </si>
  <si>
    <t>Obyvatelstvo ve věku 15 a více let</t>
  </si>
  <si>
    <t>tis. osob</t>
  </si>
  <si>
    <t>z toho podle dosaženého vzdělání:</t>
  </si>
  <si>
    <t>základní a bez vzdělání</t>
  </si>
  <si>
    <t>%</t>
  </si>
  <si>
    <t>střední bez maturity</t>
  </si>
  <si>
    <t>střední s maturitou</t>
  </si>
  <si>
    <t>vysokoškolské</t>
  </si>
  <si>
    <t>Pracovní síla</t>
  </si>
  <si>
    <t>v tom: zaměstnaní v NH</t>
  </si>
  <si>
    <t>z toho ženy</t>
  </si>
  <si>
    <t xml:space="preserve">       nezaměstnaní</t>
  </si>
  <si>
    <t>Ekonomicky neaktivní obyvatelstvo</t>
  </si>
  <si>
    <t>z toho: studující (vč. učňů)</t>
  </si>
  <si>
    <t>Zaměstnaní v NH podle sektorů:</t>
  </si>
  <si>
    <t>zemědělství</t>
  </si>
  <si>
    <t>průmysl a stavebnictví</t>
  </si>
  <si>
    <t>služby</t>
  </si>
  <si>
    <t>Zaměstnaní v NH podle postavení
v zaměstnání:</t>
  </si>
  <si>
    <t>zaměstnavatelé</t>
  </si>
  <si>
    <t>pracující na vlastní účet</t>
  </si>
  <si>
    <t>Míra ekonomické aktivity</t>
  </si>
  <si>
    <t>v tom: muži</t>
  </si>
  <si>
    <t xml:space="preserve">       ženy</t>
  </si>
  <si>
    <t>Míra zaměstnanosti</t>
  </si>
  <si>
    <r>
      <t xml:space="preserve">NEZAMĚSTNANOST </t>
    </r>
    <r>
      <rPr>
        <sz val="8"/>
        <rFont val="Arial"/>
        <family val="2"/>
      </rPr>
      <t>k 31. 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(MPSV)</t>
    </r>
  </si>
  <si>
    <t>Uchazeči o zaměstnání evidovaní úřady práce</t>
  </si>
  <si>
    <t>osoby</t>
  </si>
  <si>
    <t>z toho: ženy</t>
  </si>
  <si>
    <t>absolventi škol a mladiství</t>
  </si>
  <si>
    <t>osoby se zdravotním postižením</t>
  </si>
  <si>
    <t>s nárokem na podporu v nezaměstnanosti</t>
  </si>
  <si>
    <t>dosažitelní</t>
  </si>
  <si>
    <t>v tom podle věku:</t>
  </si>
  <si>
    <t>55 a více let</t>
  </si>
  <si>
    <t xml:space="preserve">průměrný věk </t>
  </si>
  <si>
    <t>roky</t>
  </si>
  <si>
    <t>v tom podle dosaženého vzdělání:</t>
  </si>
  <si>
    <t>z toho podle klasifikace zaměstnání:</t>
  </si>
  <si>
    <t xml:space="preserve">nemanuální pracovníci </t>
  </si>
  <si>
    <t>s nižší kvalifikací (třídy 4 a 5)</t>
  </si>
  <si>
    <t>manuální pracovníci</t>
  </si>
  <si>
    <t>nekvalifikovaní (třída 9)</t>
  </si>
  <si>
    <t>z toho podle délky evidence:</t>
  </si>
  <si>
    <t>do 3 měsíců</t>
  </si>
  <si>
    <t>od 1 roku do 2 let</t>
  </si>
  <si>
    <t>více než 2 roky</t>
  </si>
  <si>
    <t>Průměrná měsíční podpora v nezaměstnanosti</t>
  </si>
  <si>
    <t>Kč</t>
  </si>
  <si>
    <t>Volná pracovní místa</t>
  </si>
  <si>
    <t>počet</t>
  </si>
  <si>
    <t>Uchazeči na 1 volné pracovní místo</t>
  </si>
  <si>
    <t>ZAMĚSTNANOST CIZINCŮ</t>
  </si>
  <si>
    <t>Zaměstnaní cizinci k 31. 12.</t>
  </si>
  <si>
    <t>v tom podle postavení na trhu práce:</t>
  </si>
  <si>
    <t>evidovaní na úřadech práce</t>
  </si>
  <si>
    <t>s platným živnostenským oprávněním</t>
  </si>
  <si>
    <t>ČISTÝ DISPONIBILNÍ DŮCHOD DOMÁCNOSTÍ</t>
  </si>
  <si>
    <t>celkem</t>
  </si>
  <si>
    <t>mil. Kč</t>
  </si>
  <si>
    <t>na 1 obyvatele</t>
  </si>
  <si>
    <t>průměr ČR = 100</t>
  </si>
  <si>
    <t>Průměrná hrubá měsíční mzda</t>
  </si>
  <si>
    <t>Medián mezd</t>
  </si>
  <si>
    <t>STÁTNÍ SOCIÁLNÍ PODPORA</t>
  </si>
  <si>
    <t>z toho přídavek na dítě</t>
  </si>
  <si>
    <t>tis. Kč</t>
  </si>
  <si>
    <r>
      <t xml:space="preserve">DŮCHODOVÉ POJIŠTĚNÍ </t>
    </r>
    <r>
      <rPr>
        <sz val="8"/>
        <rFont val="Arial"/>
        <family val="2"/>
      </rPr>
      <t>(stav v prosinci)</t>
    </r>
  </si>
  <si>
    <t>NEMOCENSKÉ POJIŠTĚNÍ</t>
  </si>
  <si>
    <t>Výdaje na dávky nemocenského pojištění celkem</t>
  </si>
  <si>
    <t>z toho dávky:</t>
  </si>
  <si>
    <t>nemocenské</t>
  </si>
  <si>
    <t>peněžitá pomoc v mateřství</t>
  </si>
  <si>
    <t>ošetřovné</t>
  </si>
  <si>
    <t>ZDRAVOTNICTVÍ</t>
  </si>
  <si>
    <t>z toho lékaři v nestátních zařízeních</t>
  </si>
  <si>
    <t>Nemocnice</t>
  </si>
  <si>
    <t>lůžka</t>
  </si>
  <si>
    <t>hospitalizovaní pacienti</t>
  </si>
  <si>
    <t>průměrná ošetřovací doba</t>
  </si>
  <si>
    <t>dny</t>
  </si>
  <si>
    <t>využití lůžek</t>
  </si>
  <si>
    <t>ŠKOLSTVÍ</t>
  </si>
  <si>
    <t>Děti, žáci a studenti k 30. 9.</t>
  </si>
  <si>
    <t>mateřských škol</t>
  </si>
  <si>
    <t>základních škol</t>
  </si>
  <si>
    <t>středních škol vč. konzervatoří (denní studium)</t>
  </si>
  <si>
    <t>vyšších odborných škol (denní studium)</t>
  </si>
  <si>
    <t>s trvalým bydlištěm v kraji</t>
  </si>
  <si>
    <t>s místem výuky v kraji</t>
  </si>
  <si>
    <t>z toho v prezenčním studiu</t>
  </si>
  <si>
    <t>KRIMINALITA, NEHODY</t>
  </si>
  <si>
    <t>Zjištěné trestné činy</t>
  </si>
  <si>
    <t>Objasněné trestné činy</t>
  </si>
  <si>
    <t>Usmrcené osoby při dopravních nehodách</t>
  </si>
  <si>
    <t>na 1 000 obyvatel</t>
  </si>
  <si>
    <r>
      <t xml:space="preserve">VÝBĚROVÉ ŠETŘENÍ PRACOVNÍCH SIL </t>
    </r>
    <r>
      <rPr>
        <sz val="8"/>
        <rFont val="Arial"/>
        <family val="2"/>
      </rPr>
      <t>(VŠPS)</t>
    </r>
    <r>
      <rPr>
        <vertAlign val="superscript"/>
        <sz val="8"/>
        <rFont val="Arial"/>
        <family val="2"/>
        <charset val="238"/>
      </rPr>
      <t>1)</t>
    </r>
  </si>
  <si>
    <t xml:space="preserve">            důchodci (starobní a invalidní)</t>
  </si>
  <si>
    <t>Studenti vysokých škol (občané ČR) k 31. 12.</t>
  </si>
  <si>
    <t>Absolventi VŠ (občané ČR) s místem výuky v kraji</t>
  </si>
  <si>
    <t>Lékaři celkem (vč. smluvních)</t>
  </si>
  <si>
    <r>
      <t>Lékaři</t>
    </r>
    <r>
      <rPr>
        <sz val="8"/>
        <rFont val="Arial"/>
        <family val="2"/>
      </rPr>
      <t xml:space="preserve"> na 1 000 obyvatel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</si>
  <si>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do roku 2010 údaje vážené na data demografické statistiky před promítnutím Sčítání lidu, domů a bytů 2011</t>
    </r>
  </si>
  <si>
    <t>Obecná míra nezaměstnanosti</t>
  </si>
  <si>
    <r>
      <t>vysokoškolské</t>
    </r>
    <r>
      <rPr>
        <vertAlign val="superscript"/>
        <sz val="8"/>
        <rFont val="Arial"/>
        <family val="2"/>
      </rPr>
      <t>2)</t>
    </r>
  </si>
  <si>
    <r>
      <t>zaměstnanci</t>
    </r>
    <r>
      <rPr>
        <vertAlign val="superscript"/>
        <sz val="8"/>
        <rFont val="Arial"/>
        <family val="2"/>
      </rPr>
      <t>3)</t>
    </r>
  </si>
  <si>
    <r>
      <t>Podíl nezaměstnaných osob</t>
    </r>
    <r>
      <rPr>
        <vertAlign val="superscript"/>
        <sz val="8"/>
        <rFont val="Arial"/>
        <family val="2"/>
        <charset val="238"/>
      </rPr>
      <t>4)</t>
    </r>
  </si>
  <si>
    <r>
      <t xml:space="preserve">Podíl dlouhodobě nezaměstnaných osob
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31. 12. (%)</t>
    </r>
    <r>
      <rPr>
        <vertAlign val="superscript"/>
        <sz val="8"/>
        <rFont val="Arial"/>
        <family val="2"/>
        <charset val="238"/>
      </rPr>
      <t>5)</t>
    </r>
  </si>
  <si>
    <r>
      <t>VÝBĚROVÉ ŠETŘENÍ MEZD</t>
    </r>
    <r>
      <rPr>
        <b/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</si>
  <si>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t>Příjemci důchodů</t>
  </si>
  <si>
    <r>
      <t>Příjemci starobního důchodu</t>
    </r>
    <r>
      <rPr>
        <vertAlign val="superscript"/>
        <sz val="8"/>
        <rFont val="Arial"/>
        <family val="2"/>
      </rPr>
      <t>7)</t>
    </r>
  </si>
  <si>
    <r>
      <t>Příjemci předčasného starobního důchodu</t>
    </r>
    <r>
      <rPr>
        <vertAlign val="superscript"/>
        <sz val="8"/>
        <rFont val="Arial"/>
        <family val="2"/>
      </rPr>
      <t>8)</t>
    </r>
  </si>
  <si>
    <t>Průměrná měsíční výše důchodu</t>
  </si>
  <si>
    <r>
      <t>Průměrná měsíční výše starobního důchodu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</si>
  <si>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zahrnuje vyšší odborné vzdělání</t>
    </r>
  </si>
  <si>
    <r>
      <rPr>
        <vertAlign val="superscript"/>
        <sz val="8"/>
        <rFont val="Arial"/>
        <family val="2"/>
        <charset val="238"/>
      </rPr>
      <t>8)</t>
    </r>
    <r>
      <rPr>
        <sz val="8"/>
        <rFont val="Arial"/>
        <family val="2"/>
      </rPr>
      <t xml:space="preserve"> předčasným důchodem se rozumí přiznání kráceného starobního důchodu (sólo) podle § 30 a § 31 zákona č. 155/1995 Sb.</t>
    </r>
  </si>
  <si>
    <t>v tis.</t>
  </si>
  <si>
    <t>z toho ze zemí mimo EU</t>
  </si>
  <si>
    <r>
      <t>Podíl průměrné výše starobního důchodu</t>
    </r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</rPr>
      <t xml:space="preserve"> 
na mzdovém mediánu</t>
    </r>
  </si>
  <si>
    <t>Počet vyplacených dávek celkem
(vč. pěstounské péče)</t>
  </si>
  <si>
    <t>Výdaje na dávky státní sociální podpory 
(vč. pěstounské péče) na 1 obyvatele</t>
  </si>
  <si>
    <t>Výdaje na dávky celkem
(vč. pěstounské péče)</t>
  </si>
  <si>
    <t>vyšší odborné vč. nástavbového</t>
  </si>
  <si>
    <t>15–24 let</t>
  </si>
  <si>
    <t>25–34 let</t>
  </si>
  <si>
    <t>35–44 let</t>
  </si>
  <si>
    <t>45–54 let</t>
  </si>
  <si>
    <t>vysoce kvalifikovaní (třídy 1–3)</t>
  </si>
  <si>
    <t>kvalifikovaní (třídy 6–8)</t>
  </si>
  <si>
    <t>3–6 měsíců</t>
  </si>
  <si>
    <t>6–12 měsíců</t>
  </si>
  <si>
    <r>
      <rPr>
        <vertAlign val="superscript"/>
        <sz val="8"/>
        <rFont val="Arial"/>
        <family val="2"/>
        <charset val="238"/>
      </rPr>
      <t xml:space="preserve">7) </t>
    </r>
    <r>
      <rPr>
        <sz val="8"/>
        <rFont val="Arial"/>
        <family val="2"/>
      </rPr>
      <t xml:space="preserve">bez souběhu s vdovským nebo vdoveckým;  od </t>
    </r>
    <r>
      <rPr>
        <sz val="8"/>
        <rFont val="Arial"/>
        <family val="2"/>
        <charset val="238"/>
      </rPr>
      <t xml:space="preserve"> roku 2010  se  invalidní důchod vyplácený ke dni dovršení věku 65 let mění
   na starobní důchod 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</si>
  <si>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podíl počtu dosažitelných uchazečů o zaměstnání ve věku 15–64 let na počtu obyvatel ve věku 15–64 let
</t>
    </r>
  </si>
  <si>
    <r>
      <t>5)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>podíl dlouhodobě nezaměstnaných (12 měsíců a déle)</t>
    </r>
    <r>
      <rPr>
        <sz val="8"/>
        <rFont val="Arial"/>
        <family val="2"/>
        <charset val="238"/>
      </rPr>
      <t xml:space="preserve"> na počtu obyvatel ve věku 15–64 let</t>
    </r>
  </si>
  <si>
    <r>
      <t>6)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 xml:space="preserve">Zdroj: MPSV ČR (Informační systém o průměrném výdělku) a MF ČR (Informační systém o platu a služebním příjmu); 
   </t>
    </r>
    <r>
      <rPr>
        <sz val="8"/>
        <rFont val="Arial"/>
        <family val="2"/>
        <charset val="238"/>
      </rPr>
      <t xml:space="preserve">od roku 2011 jsou zahrnuti dříve nesledovaní zaměstnanci podniků s 1–9 zaměstnanci,
   zaměstnanci neziskových institucí a podnikatelů-fyzických osob  </t>
    </r>
  </si>
  <si>
    <t xml:space="preserve"> . </t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</si>
  <si>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zaměstnanci včetně členů produkčních družstev</t>
    </r>
  </si>
  <si>
    <t>Podíl příjemců předčasného starobního 
důchodu na počtu příjemců starobního 
důchodu</t>
  </si>
  <si>
    <t>:</t>
  </si>
  <si>
    <r>
      <t>Tab. 2.2 Vybrané ukazatele za</t>
    </r>
    <r>
      <rPr>
        <b/>
        <sz val="10"/>
        <rFont val="Arial"/>
        <family val="2"/>
        <charset val="238"/>
      </rPr>
      <t xml:space="preserve"> Zlínský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</rPr>
      <t>kraj – sociální vývoj</t>
    </r>
  </si>
  <si>
    <t xml:space="preserve">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</si>
</sst>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_ ;\-#,##0.0\ "/>
    <numFmt numFmtId="165" formatCode="#,##0_ ;\-#,##0\ "/>
    <numFmt numFmtId="166" formatCode="0.0"/>
    <numFmt numFmtId="167" formatCode="#,##0.00_ ;\-#,##0.00\ "/>
    <numFmt numFmtId="168" formatCode="\$#,##0\ ;\(\$#,##0\)"/>
    <numFmt numFmtId="169" formatCode="_ * #,##0.00_)_Ł_ ;_ * \(#,##0.00\)_Ł_ ;_ * &quot;-&quot;??_)_Ł_ ;_ @_ "/>
    <numFmt numFmtId="170" formatCode="m\o\n\th\ d\,\ \y\y\y\y"/>
    <numFmt numFmtId="171" formatCode="d/\ m\Řs\ˇ\c\ yyyy"/>
    <numFmt numFmtId="172" formatCode="#,###_K"/>
    <numFmt numFmtId="173" formatCode="&quot;Kč&quot;#,##0.00_);\(&quot;Kč&quot;#,##0.00\)"/>
    <numFmt numFmtId="174" formatCode="0_)"/>
    <numFmt numFmtId="175" formatCode="#,##0_K"/>
  </numFmts>
  <fonts count="9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sz val="8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System"/>
      <family val="2"/>
      <charset val="238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"/>
      <color indexed="8"/>
      <name val="Courier"/>
      <family val="3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Arial CE"/>
      <charset val="238"/>
    </font>
    <font>
      <b/>
      <sz val="1"/>
      <color indexed="8"/>
      <name val="Courier"/>
      <family val="3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 CE"/>
      <charset val="238"/>
    </font>
    <font>
      <sz val="11"/>
      <color indexed="20"/>
      <name val="Calibri"/>
      <family val="2"/>
      <charset val="238"/>
    </font>
    <font>
      <sz val="10"/>
      <color indexed="20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238"/>
    </font>
    <font>
      <sz val="11"/>
      <color indexed="19"/>
      <name val="Calibri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name val="Arial CE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color rgb="FF666699"/>
      <name val="Arial CE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sz val="11"/>
      <color indexed="53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53"/>
      <name val="Calibri"/>
      <family val="2"/>
      <charset val="238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5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0"/>
      </top>
      <bottom style="double">
        <color indexed="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0">
    <xf numFmtId="0" fontId="0" fillId="0" borderId="0"/>
    <xf numFmtId="3" fontId="23" fillId="0" borderId="0">
      <alignment horizontal="right"/>
    </xf>
    <xf numFmtId="0" fontId="25" fillId="0" borderId="0"/>
    <xf numFmtId="0" fontId="26" fillId="0" borderId="0"/>
    <xf numFmtId="0" fontId="27" fillId="0" borderId="0"/>
    <xf numFmtId="0" fontId="24" fillId="0" borderId="0"/>
    <xf numFmtId="0" fontId="24" fillId="0" borderId="0"/>
    <xf numFmtId="0" fontId="28" fillId="0" borderId="0"/>
    <xf numFmtId="0" fontId="27" fillId="0" borderId="0"/>
    <xf numFmtId="3" fontId="23" fillId="0" borderId="0">
      <alignment horizontal="right"/>
    </xf>
    <xf numFmtId="0" fontId="29" fillId="0" borderId="0" applyFont="0" applyFill="0" applyBorder="0" applyAlignment="0" applyProtection="0"/>
    <xf numFmtId="0" fontId="33" fillId="0" borderId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3" fontId="29" fillId="0" borderId="0" applyFont="0" applyFill="0" applyBorder="0" applyAlignment="0" applyProtection="0"/>
    <xf numFmtId="0" fontId="30" fillId="2" borderId="0" applyNumberFormat="0" applyFont="0" applyFill="0" applyBorder="0" applyAlignment="0" applyProtection="0"/>
    <xf numFmtId="0" fontId="30" fillId="2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Protection="0"/>
    <xf numFmtId="0" fontId="27" fillId="0" borderId="0">
      <alignment vertical="top"/>
    </xf>
    <xf numFmtId="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4" fillId="0" borderId="0"/>
    <xf numFmtId="0" fontId="33" fillId="0" borderId="0" applyProtection="0"/>
    <xf numFmtId="0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37" fontId="38" fillId="0" borderId="0">
      <protection locked="0"/>
    </xf>
    <xf numFmtId="10" fontId="32" fillId="3" borderId="0" applyFont="0" applyFill="0" applyBorder="0" applyAlignment="0" applyProtection="0"/>
    <xf numFmtId="0" fontId="39" fillId="4" borderId="0" applyNumberFormat="0" applyBorder="0" applyAlignment="0" applyProtection="0"/>
    <xf numFmtId="10" fontId="32" fillId="3" borderId="0" applyFont="0" applyFill="0" applyBorder="0" applyAlignment="0" applyProtection="0"/>
    <xf numFmtId="10" fontId="30" fillId="0" borderId="0" applyFont="0" applyFill="0" applyAlignment="0" applyProtection="0"/>
    <xf numFmtId="0" fontId="39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1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1" fillId="9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7" borderId="0" applyNumberFormat="0" applyBorder="0" applyAlignment="0" applyProtection="0"/>
    <xf numFmtId="0" fontId="26" fillId="0" borderId="11" applyNumberFormat="0" applyFont="0" applyFill="0" applyAlignment="0" applyProtection="0"/>
    <xf numFmtId="0" fontId="27" fillId="2" borderId="11" applyNumberFormat="0" applyFont="0" applyFill="0" applyAlignment="0" applyProtection="0"/>
    <xf numFmtId="0" fontId="32" fillId="3" borderId="0" applyFont="0" applyFill="0" applyBorder="0" applyAlignment="0" applyProtection="0"/>
    <xf numFmtId="0" fontId="30" fillId="0" borderId="12" applyNumberFormat="0" applyFont="0" applyAlignment="0" applyProtection="0"/>
    <xf numFmtId="0" fontId="27" fillId="2" borderId="11" applyNumberFormat="0" applyFont="0" applyFill="0" applyAlignment="0" applyProtection="0"/>
    <xf numFmtId="0" fontId="42" fillId="0" borderId="13" applyNumberFormat="0" applyFill="0" applyAlignment="0" applyProtection="0"/>
    <xf numFmtId="0" fontId="32" fillId="3" borderId="0" applyFont="0" applyFill="0" applyBorder="0" applyAlignment="0" applyProtection="0"/>
    <xf numFmtId="0" fontId="27" fillId="0" borderId="11" applyNumberFormat="0" applyFont="0" applyFill="0" applyAlignment="0" applyProtection="0"/>
    <xf numFmtId="0" fontId="38" fillId="0" borderId="14">
      <protection locked="0"/>
    </xf>
    <xf numFmtId="1" fontId="38" fillId="0" borderId="0">
      <protection locked="0"/>
    </xf>
    <xf numFmtId="1" fontId="38" fillId="0" borderId="0">
      <protection locked="0"/>
    </xf>
    <xf numFmtId="169" fontId="33" fillId="0" borderId="0" applyFont="0" applyFill="0" applyBorder="0" applyAlignment="0" applyProtection="0"/>
    <xf numFmtId="170" fontId="38" fillId="0" borderId="0">
      <protection locked="0"/>
    </xf>
    <xf numFmtId="0" fontId="30" fillId="0" borderId="0" applyFont="0" applyFill="0" applyAlignment="0" applyProtection="0"/>
    <xf numFmtId="0" fontId="27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32" fillId="3" borderId="0" applyFont="0" applyFill="0" applyBorder="0" applyAlignment="0" applyProtection="0"/>
    <xf numFmtId="0" fontId="27" fillId="0" borderId="0" applyFont="0" applyFill="0" applyBorder="0" applyAlignment="0" applyProtection="0"/>
    <xf numFmtId="171" fontId="38" fillId="0" borderId="0">
      <protection locked="0"/>
    </xf>
    <xf numFmtId="4" fontId="32" fillId="3" borderId="0" applyFont="0" applyFill="0" applyBorder="0" applyAlignment="0" applyProtection="0"/>
    <xf numFmtId="4" fontId="30" fillId="0" borderId="0" applyFont="0" applyFill="0" applyAlignment="0" applyProtection="0"/>
    <xf numFmtId="4" fontId="32" fillId="3" borderId="0" applyFont="0" applyFill="0" applyBorder="0" applyAlignment="0" applyProtection="0"/>
    <xf numFmtId="3" fontId="27" fillId="2" borderId="0" applyFont="0" applyFill="0" applyBorder="0" applyAlignment="0" applyProtection="0"/>
    <xf numFmtId="3" fontId="13" fillId="2" borderId="0" applyFont="0" applyFill="0" applyBorder="0" applyAlignment="0" applyProtection="0"/>
    <xf numFmtId="3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1" fontId="38" fillId="0" borderId="0">
      <protection locked="0"/>
    </xf>
    <xf numFmtId="0" fontId="37" fillId="3" borderId="0" applyFont="0" applyFill="0" applyBorder="0" applyAlignment="0" applyProtection="0"/>
    <xf numFmtId="0" fontId="43" fillId="0" borderId="0" applyNumberFormat="0" applyFont="0" applyFill="0" applyAlignment="0" applyProtection="0"/>
    <xf numFmtId="0" fontId="30" fillId="2" borderId="0" applyNumberFormat="0" applyFont="0" applyFill="0" applyBorder="0" applyAlignment="0" applyProtection="0"/>
    <xf numFmtId="0" fontId="37" fillId="3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6" fillId="3" borderId="0" applyFont="0" applyFill="0" applyBorder="0" applyAlignment="0" applyProtection="0"/>
    <xf numFmtId="0" fontId="45" fillId="0" borderId="0" applyNumberFormat="0" applyFont="0" applyFill="0" applyAlignment="0" applyProtection="0"/>
    <xf numFmtId="0" fontId="30" fillId="2" borderId="0" applyNumberFormat="0" applyFont="0" applyFill="0" applyBorder="0" applyAlignment="0" applyProtection="0"/>
    <xf numFmtId="0" fontId="36" fillId="3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10" borderId="0" applyNumberFormat="0" applyBorder="0" applyAlignment="0" applyProtection="0"/>
    <xf numFmtId="0" fontId="27" fillId="0" borderId="0" applyFill="0" applyAlignment="0" applyProtection="0">
      <alignment horizontal="right"/>
    </xf>
    <xf numFmtId="0" fontId="50" fillId="21" borderId="15" applyNumberFormat="0" applyAlignment="0" applyProtection="0"/>
    <xf numFmtId="0" fontId="51" fillId="21" borderId="15" applyNumberFormat="0" applyAlignment="0" applyProtection="0"/>
    <xf numFmtId="172" fontId="27" fillId="0" borderId="0"/>
    <xf numFmtId="37" fontId="38" fillId="0" borderId="0">
      <protection locked="0"/>
    </xf>
    <xf numFmtId="173" fontId="32" fillId="3" borderId="0" applyFont="0" applyFill="0" applyBorder="0" applyAlignment="0" applyProtection="0"/>
    <xf numFmtId="7" fontId="30" fillId="0" borderId="0" applyFont="0" applyFill="0" applyAlignment="0" applyProtection="0"/>
    <xf numFmtId="173" fontId="32" fillId="3" borderId="0" applyFont="0" applyFill="0" applyBorder="0" applyAlignment="0" applyProtection="0"/>
    <xf numFmtId="168" fontId="27" fillId="2" borderId="0" applyFont="0" applyFill="0" applyBorder="0" applyAlignment="0" applyProtection="0"/>
    <xf numFmtId="168" fontId="13" fillId="2" borderId="0" applyFont="0" applyFill="0" applyBorder="0" applyAlignment="0" applyProtection="0"/>
    <xf numFmtId="5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63" fillId="0" borderId="0"/>
    <xf numFmtId="0" fontId="30" fillId="0" borderId="0">
      <alignment vertical="top"/>
    </xf>
    <xf numFmtId="0" fontId="33" fillId="0" borderId="0"/>
    <xf numFmtId="0" fontId="4" fillId="0" borderId="0"/>
    <xf numFmtId="0" fontId="64" fillId="0" borderId="0"/>
    <xf numFmtId="0" fontId="26" fillId="0" borderId="0"/>
    <xf numFmtId="0" fontId="22" fillId="0" borderId="0"/>
    <xf numFmtId="0" fontId="33" fillId="0" borderId="0">
      <protection locked="0"/>
    </xf>
    <xf numFmtId="0" fontId="27" fillId="0" borderId="0">
      <alignment vertical="top"/>
    </xf>
    <xf numFmtId="0" fontId="65" fillId="0" borderId="0"/>
    <xf numFmtId="0" fontId="26" fillId="0" borderId="0"/>
    <xf numFmtId="3" fontId="23" fillId="0" borderId="0">
      <alignment horizontal="right"/>
    </xf>
    <xf numFmtId="0" fontId="27" fillId="0" borderId="0"/>
    <xf numFmtId="0" fontId="26" fillId="0" borderId="0"/>
    <xf numFmtId="0" fontId="4" fillId="0" borderId="0"/>
    <xf numFmtId="3" fontId="23" fillId="0" borderId="0">
      <alignment horizontal="right"/>
    </xf>
    <xf numFmtId="0" fontId="33" fillId="0" borderId="0"/>
    <xf numFmtId="0" fontId="30" fillId="0" borderId="0" applyNumberFormat="0" applyFont="0" applyFill="0" applyBorder="0" applyProtection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33" fillId="0" borderId="0" applyProtection="0"/>
    <xf numFmtId="0" fontId="4" fillId="0" borderId="0"/>
    <xf numFmtId="0" fontId="27" fillId="0" borderId="0"/>
    <xf numFmtId="0" fontId="66" fillId="0" borderId="0"/>
    <xf numFmtId="0" fontId="22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0" fillId="0" borderId="0"/>
    <xf numFmtId="0" fontId="22" fillId="0" borderId="0"/>
    <xf numFmtId="0" fontId="31" fillId="0" borderId="0"/>
    <xf numFmtId="0" fontId="30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6" fillId="0" borderId="0"/>
    <xf numFmtId="0" fontId="26" fillId="0" borderId="0"/>
    <xf numFmtId="0" fontId="4" fillId="0" borderId="0"/>
    <xf numFmtId="0" fontId="30" fillId="0" borderId="0"/>
    <xf numFmtId="0" fontId="2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5" fontId="23" fillId="0" borderId="0"/>
    <xf numFmtId="1" fontId="38" fillId="0" borderId="0">
      <protection locked="0"/>
    </xf>
    <xf numFmtId="37" fontId="38" fillId="0" borderId="0">
      <protection locked="0"/>
    </xf>
    <xf numFmtId="2" fontId="30" fillId="0" borderId="0" applyFont="0" applyFill="0" applyAlignment="0" applyProtection="0"/>
    <xf numFmtId="2" fontId="27" fillId="2" borderId="0" applyFont="0" applyFill="0" applyBorder="0" applyAlignment="0" applyProtection="0"/>
    <xf numFmtId="2" fontId="13" fillId="2" borderId="0" applyFont="0" applyFill="0" applyBorder="0" applyAlignment="0" applyProtection="0"/>
    <xf numFmtId="2" fontId="32" fillId="3" borderId="0" applyFont="0" applyFill="0" applyBorder="0" applyAlignment="0" applyProtection="0"/>
    <xf numFmtId="2" fontId="27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27" fillId="9" borderId="22" applyNumberFormat="0" applyFont="0" applyAlignment="0" applyProtection="0"/>
    <xf numFmtId="0" fontId="39" fillId="9" borderId="22" applyNumberFormat="0" applyFont="0" applyAlignment="0" applyProtection="0"/>
    <xf numFmtId="0" fontId="39" fillId="9" borderId="22" applyNumberFormat="0" applyFont="0" applyAlignment="0" applyProtection="0"/>
    <xf numFmtId="0" fontId="26" fillId="9" borderId="22" applyNumberFormat="0" applyFont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37" fontId="38" fillId="0" borderId="0">
      <protection locked="0"/>
    </xf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12" borderId="0" applyNumberFormat="0" applyBorder="0" applyAlignment="0" applyProtection="0"/>
    <xf numFmtId="0" fontId="26" fillId="0" borderId="0"/>
    <xf numFmtId="0" fontId="26" fillId="0" borderId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14">
      <protection locked="0"/>
    </xf>
    <xf numFmtId="0" fontId="73" fillId="11" borderId="25" applyNumberFormat="0" applyAlignment="0" applyProtection="0"/>
    <xf numFmtId="0" fontId="74" fillId="11" borderId="25" applyNumberFormat="0" applyAlignment="0" applyProtection="0"/>
    <xf numFmtId="0" fontId="73" fillId="14" borderId="25" applyNumberFormat="0" applyAlignment="0" applyProtection="0"/>
    <xf numFmtId="0" fontId="75" fillId="22" borderId="25" applyNumberFormat="0" applyAlignment="0" applyProtection="0"/>
    <xf numFmtId="0" fontId="76" fillId="22" borderId="25" applyNumberFormat="0" applyAlignment="0" applyProtection="0"/>
    <xf numFmtId="0" fontId="77" fillId="23" borderId="25" applyNumberFormat="0" applyAlignment="0" applyProtection="0"/>
    <xf numFmtId="0" fontId="78" fillId="22" borderId="26" applyNumberFormat="0" applyAlignment="0" applyProtection="0"/>
    <xf numFmtId="0" fontId="79" fillId="22" borderId="26" applyNumberFormat="0" applyAlignment="0" applyProtection="0"/>
    <xf numFmtId="0" fontId="78" fillId="23" borderId="2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82" fillId="2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83" fillId="2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17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2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26" borderId="0" applyNumberFormat="0" applyBorder="0" applyAlignment="0" applyProtection="0"/>
    <xf numFmtId="0" fontId="28" fillId="9" borderId="22" applyNumberFormat="0" applyFont="0" applyAlignment="0" applyProtection="0"/>
    <xf numFmtId="0" fontId="28" fillId="0" borderId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87" fillId="0" borderId="0"/>
    <xf numFmtId="0" fontId="87" fillId="0" borderId="0"/>
    <xf numFmtId="0" fontId="33" fillId="0" borderId="0"/>
    <xf numFmtId="0" fontId="87" fillId="0" borderId="0"/>
    <xf numFmtId="0" fontId="87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7" fillId="0" borderId="0"/>
    <xf numFmtId="0" fontId="96" fillId="0" borderId="0"/>
    <xf numFmtId="0" fontId="96" fillId="0" borderId="0"/>
    <xf numFmtId="0" fontId="37" fillId="3" borderId="0" applyFont="0" applyFill="0" applyBorder="0" applyAlignment="0" applyProtection="0"/>
    <xf numFmtId="0" fontId="36" fillId="3" borderId="0" applyFont="0" applyFill="0" applyBorder="0" applyAlignment="0" applyProtection="0"/>
    <xf numFmtId="0" fontId="87" fillId="0" borderId="0"/>
    <xf numFmtId="0" fontId="87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30" fillId="0" borderId="0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40" fillId="15" borderId="0" applyNumberFormat="0" applyBorder="0" applyAlignment="0" applyProtection="0"/>
    <xf numFmtId="0" fontId="87" fillId="0" borderId="0"/>
    <xf numFmtId="0" fontId="40" fillId="19" borderId="0" applyNumberFormat="0" applyBorder="0" applyAlignment="0" applyProtection="0"/>
    <xf numFmtId="0" fontId="78" fillId="29" borderId="26" applyNumberFormat="0" applyAlignment="0" applyProtection="0"/>
    <xf numFmtId="0" fontId="95" fillId="29" borderId="25" applyNumberFormat="0" applyAlignment="0" applyProtection="0"/>
    <xf numFmtId="0" fontId="70" fillId="49" borderId="0" applyNumberFormat="0" applyBorder="0" applyAlignment="0" applyProtection="0"/>
    <xf numFmtId="4" fontId="94" fillId="42" borderId="26" applyNumberFormat="0" applyProtection="0">
      <alignment horizontal="right" vertical="center"/>
    </xf>
    <xf numFmtId="0" fontId="93" fillId="0" borderId="0" applyNumberFormat="0" applyProtection="0"/>
    <xf numFmtId="0" fontId="26" fillId="44" borderId="26" applyNumberFormat="0" applyProtection="0">
      <alignment horizontal="left" vertical="center" wrapText="1" indent="1"/>
    </xf>
    <xf numFmtId="0" fontId="19" fillId="44" borderId="26" applyNumberFormat="0" applyProtection="0">
      <alignment horizontal="left" vertical="center" indent="1"/>
    </xf>
    <xf numFmtId="4" fontId="5" fillId="42" borderId="26" applyNumberFormat="0" applyProtection="0">
      <alignment horizontal="right" vertical="center"/>
    </xf>
    <xf numFmtId="4" fontId="89" fillId="42" borderId="26" applyNumberFormat="0" applyProtection="0">
      <alignment horizontal="right" vertical="center"/>
    </xf>
    <xf numFmtId="4" fontId="89" fillId="48" borderId="26" applyNumberFormat="0" applyProtection="0">
      <alignment horizontal="left" vertical="center" indent="1"/>
    </xf>
    <xf numFmtId="4" fontId="89" fillId="48" borderId="26" applyNumberFormat="0" applyProtection="0">
      <alignment horizontal="left" vertical="center" indent="1"/>
    </xf>
    <xf numFmtId="4" fontId="90" fillId="48" borderId="26" applyNumberFormat="0" applyProtection="0">
      <alignment vertical="center"/>
    </xf>
    <xf numFmtId="4" fontId="89" fillId="48" borderId="26" applyNumberFormat="0" applyProtection="0">
      <alignment vertical="center"/>
    </xf>
    <xf numFmtId="0" fontId="26" fillId="44" borderId="26" applyNumberFormat="0" applyProtection="0">
      <alignment horizontal="left" vertical="center" indent="1"/>
    </xf>
    <xf numFmtId="0" fontId="26" fillId="44" borderId="26" applyNumberFormat="0" applyProtection="0">
      <alignment horizontal="left" vertical="center" indent="1"/>
    </xf>
    <xf numFmtId="0" fontId="26" fillId="44" borderId="26" applyNumberFormat="0" applyProtection="0">
      <alignment horizontal="left" vertical="center" indent="1"/>
    </xf>
    <xf numFmtId="0" fontId="26" fillId="47" borderId="26" applyNumberFormat="0" applyProtection="0">
      <alignment horizontal="left" vertical="center" indent="1"/>
    </xf>
    <xf numFmtId="0" fontId="26" fillId="47" borderId="26" applyNumberFormat="0" applyProtection="0">
      <alignment horizontal="left" vertical="center" indent="1"/>
    </xf>
    <xf numFmtId="0" fontId="26" fillId="46" borderId="26" applyNumberFormat="0" applyProtection="0">
      <alignment horizontal="left" vertical="center" indent="1"/>
    </xf>
    <xf numFmtId="0" fontId="26" fillId="46" borderId="26" applyNumberFormat="0" applyProtection="0">
      <alignment horizontal="left" vertical="center" indent="1"/>
    </xf>
    <xf numFmtId="0" fontId="26" fillId="45" borderId="26" applyNumberFormat="0" applyProtection="0">
      <alignment horizontal="center" vertical="center" wrapText="1"/>
    </xf>
    <xf numFmtId="0" fontId="26" fillId="45" borderId="26" applyNumberFormat="0" applyProtection="0">
      <alignment horizontal="left" vertical="center" indent="1"/>
    </xf>
    <xf numFmtId="4" fontId="39" fillId="45" borderId="26" applyNumberFormat="0" applyProtection="0">
      <alignment horizontal="left" vertical="center" indent="1"/>
    </xf>
    <xf numFmtId="4" fontId="39" fillId="42" borderId="26" applyNumberFormat="0" applyProtection="0">
      <alignment horizontal="left" vertical="center" indent="1"/>
    </xf>
    <xf numFmtId="0" fontId="26" fillId="44" borderId="26" applyNumberFormat="0" applyProtection="0">
      <alignment horizontal="left" vertical="center" indent="1"/>
    </xf>
    <xf numFmtId="4" fontId="92" fillId="43" borderId="0" applyNumberFormat="0" applyProtection="0">
      <alignment horizontal="left" vertical="center" indent="1"/>
    </xf>
    <xf numFmtId="4" fontId="89" fillId="42" borderId="32" applyNumberFormat="0" applyProtection="0">
      <alignment horizontal="left" vertical="center" indent="1"/>
    </xf>
    <xf numFmtId="4" fontId="91" fillId="41" borderId="26" applyNumberFormat="0" applyProtection="0">
      <alignment horizontal="left" vertical="center" indent="1"/>
    </xf>
    <xf numFmtId="4" fontId="89" fillId="40" borderId="26" applyNumberFormat="0" applyProtection="0">
      <alignment horizontal="right" vertical="center"/>
    </xf>
    <xf numFmtId="4" fontId="89" fillId="39" borderId="26" applyNumberFormat="0" applyProtection="0">
      <alignment horizontal="right" vertical="center"/>
    </xf>
    <xf numFmtId="4" fontId="89" fillId="38" borderId="26" applyNumberFormat="0" applyProtection="0">
      <alignment horizontal="right" vertical="center"/>
    </xf>
    <xf numFmtId="4" fontId="89" fillId="37" borderId="26" applyNumberFormat="0" applyProtection="0">
      <alignment horizontal="right" vertical="center"/>
    </xf>
    <xf numFmtId="4" fontId="89" fillId="36" borderId="26" applyNumberFormat="0" applyProtection="0">
      <alignment horizontal="right" vertical="center"/>
    </xf>
    <xf numFmtId="4" fontId="89" fillId="35" borderId="26" applyNumberFormat="0" applyProtection="0">
      <alignment horizontal="right" vertical="center"/>
    </xf>
    <xf numFmtId="4" fontId="89" fillId="34" borderId="26" applyNumberFormat="0" applyProtection="0">
      <alignment horizontal="right" vertical="center"/>
    </xf>
    <xf numFmtId="4" fontId="89" fillId="33" borderId="26" applyNumberFormat="0" applyProtection="0">
      <alignment horizontal="right" vertical="center"/>
    </xf>
    <xf numFmtId="4" fontId="89" fillId="32" borderId="26" applyNumberFormat="0" applyProtection="0">
      <alignment horizontal="right" vertical="center"/>
    </xf>
    <xf numFmtId="4" fontId="89" fillId="31" borderId="26" applyNumberFormat="0" applyProtection="0">
      <alignment horizontal="left" vertical="center" indent="1"/>
    </xf>
    <xf numFmtId="4" fontId="89" fillId="31" borderId="26" applyNumberFormat="0" applyProtection="0">
      <alignment horizontal="left" vertical="center" indent="1"/>
    </xf>
    <xf numFmtId="4" fontId="90" fillId="31" borderId="26" applyNumberFormat="0" applyProtection="0">
      <alignment vertical="center"/>
    </xf>
    <xf numFmtId="4" fontId="89" fillId="31" borderId="26" applyNumberFormat="0" applyProtection="0">
      <alignment vertical="center"/>
    </xf>
    <xf numFmtId="0" fontId="88" fillId="0" borderId="31" applyNumberFormat="0" applyFill="0" applyAlignment="0" applyProtection="0"/>
    <xf numFmtId="0" fontId="26" fillId="9" borderId="25" applyNumberFormat="0" applyFont="0" applyAlignment="0" applyProtection="0"/>
    <xf numFmtId="0" fontId="96" fillId="0" borderId="0"/>
    <xf numFmtId="0" fontId="57" fillId="0" borderId="30" applyNumberFormat="0" applyFill="0" applyAlignment="0" applyProtection="0"/>
    <xf numFmtId="0" fontId="55" fillId="0" borderId="29" applyNumberFormat="0" applyFill="0" applyAlignment="0" applyProtection="0"/>
    <xf numFmtId="0" fontId="53" fillId="0" borderId="28" applyNumberFormat="0" applyFill="0" applyAlignment="0" applyProtection="0"/>
    <xf numFmtId="0" fontId="50" fillId="30" borderId="15" applyNumberFormat="0" applyAlignment="0" applyProtection="0"/>
    <xf numFmtId="0" fontId="42" fillId="0" borderId="27" applyNumberFormat="0" applyFill="0" applyAlignment="0" applyProtection="0"/>
    <xf numFmtId="0" fontId="40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40" fillId="21" borderId="0" applyNumberFormat="0" applyBorder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1" fillId="21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87" fillId="0" borderId="0"/>
    <xf numFmtId="0" fontId="22" fillId="0" borderId="0"/>
    <xf numFmtId="0" fontId="42" fillId="0" borderId="33" applyNumberFormat="0" applyFill="0" applyAlignment="0" applyProtection="0"/>
    <xf numFmtId="0" fontId="22" fillId="0" borderId="0"/>
    <xf numFmtId="0" fontId="31" fillId="9" borderId="22" applyNumberFormat="0" applyFont="0" applyAlignment="0" applyProtection="0"/>
    <xf numFmtId="3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</cellStyleXfs>
  <cellXfs count="93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3" fontId="10" fillId="0" borderId="0" xfId="0" applyNumberFormat="1" applyFont="1" applyFill="1" applyBorder="1" applyAlignment="1">
      <alignment horizontal="left" wrapText="1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left" indent="4"/>
    </xf>
    <xf numFmtId="165" fontId="9" fillId="0" borderId="7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 wrapText="1"/>
    </xf>
    <xf numFmtId="3" fontId="9" fillId="0" borderId="7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 indent="3"/>
    </xf>
    <xf numFmtId="0" fontId="9" fillId="0" borderId="0" xfId="0" applyFont="1" applyFill="1" applyAlignment="1">
      <alignment horizontal="left" indent="3"/>
    </xf>
    <xf numFmtId="165" fontId="9" fillId="0" borderId="7" xfId="0" applyNumberFormat="1" applyFont="1" applyFill="1" applyBorder="1"/>
    <xf numFmtId="165" fontId="9" fillId="0" borderId="8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164" fontId="9" fillId="0" borderId="8" xfId="0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0" fontId="8" fillId="0" borderId="7" xfId="0" applyFont="1" applyFill="1" applyBorder="1"/>
    <xf numFmtId="0" fontId="13" fillId="0" borderId="0" xfId="0" applyFont="1" applyFill="1"/>
    <xf numFmtId="4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>
      <alignment horizontal="center"/>
    </xf>
    <xf numFmtId="0" fontId="8" fillId="0" borderId="8" xfId="0" applyFont="1" applyFill="1" applyBorder="1"/>
    <xf numFmtId="166" fontId="21" fillId="0" borderId="0" xfId="0" applyNumberFormat="1" applyFont="1" applyFill="1" applyBorder="1"/>
    <xf numFmtId="166" fontId="21" fillId="0" borderId="0" xfId="0" applyNumberFormat="1" applyFont="1" applyFill="1"/>
    <xf numFmtId="166" fontId="20" fillId="0" borderId="0" xfId="0" applyNumberFormat="1" applyFont="1" applyFill="1" applyBorder="1"/>
    <xf numFmtId="167" fontId="9" fillId="0" borderId="7" xfId="0" applyNumberFormat="1" applyFont="1" applyFill="1" applyBorder="1"/>
    <xf numFmtId="167" fontId="9" fillId="0" borderId="8" xfId="0" applyNumberFormat="1" applyFont="1" applyFill="1" applyBorder="1"/>
    <xf numFmtId="166" fontId="8" fillId="0" borderId="0" xfId="0" applyNumberFormat="1" applyFont="1" applyFill="1"/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5" fontId="17" fillId="0" borderId="9" xfId="0" applyNumberFormat="1" applyFont="1" applyFill="1" applyBorder="1" applyAlignment="1">
      <alignment horizontal="right"/>
    </xf>
    <xf numFmtId="165" fontId="17" fillId="0" borderId="8" xfId="0" applyNumberFormat="1" applyFont="1" applyFill="1" applyBorder="1"/>
    <xf numFmtId="164" fontId="17" fillId="0" borderId="7" xfId="0" applyNumberFormat="1" applyFont="1" applyFill="1" applyBorder="1"/>
    <xf numFmtId="164" fontId="17" fillId="0" borderId="8" xfId="0" applyNumberFormat="1" applyFont="1" applyFill="1" applyBorder="1"/>
    <xf numFmtId="164" fontId="17" fillId="0" borderId="10" xfId="0" applyNumberFormat="1" applyFont="1" applyFill="1" applyBorder="1"/>
    <xf numFmtId="164" fontId="17" fillId="0" borderId="0" xfId="0" applyNumberFormat="1" applyFont="1" applyFill="1" applyBorder="1"/>
    <xf numFmtId="165" fontId="17" fillId="0" borderId="8" xfId="0" applyNumberFormat="1" applyFont="1" applyFill="1" applyBorder="1" applyAlignment="1">
      <alignment horizontal="right"/>
    </xf>
    <xf numFmtId="165" fontId="17" fillId="0" borderId="10" xfId="0" applyNumberFormat="1" applyFont="1" applyFill="1" applyBorder="1"/>
    <xf numFmtId="165" fontId="17" fillId="0" borderId="7" xfId="0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9" fillId="0" borderId="7" xfId="0" applyNumberFormat="1" applyFont="1" applyFill="1" applyBorder="1"/>
    <xf numFmtId="165" fontId="9" fillId="0" borderId="8" xfId="0" applyNumberFormat="1" applyFont="1" applyFill="1" applyBorder="1"/>
    <xf numFmtId="164" fontId="9" fillId="0" borderId="7" xfId="0" applyNumberFormat="1" applyFont="1" applyFill="1" applyBorder="1"/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/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Fill="1" applyAlignment="1">
      <alignment wrapText="1"/>
    </xf>
  </cellXfs>
  <cellStyles count="560">
    <cellStyle name="% procenta" xfId="42"/>
    <cellStyle name="% procenta 2" xfId="45"/>
    <cellStyle name="% procenta 3" xfId="44"/>
    <cellStyle name="¬µrka" xfId="41"/>
    <cellStyle name="20 % – Zvýraznění1 2" xfId="40"/>
    <cellStyle name="20 % – Zvýraznění1 3" xfId="43"/>
    <cellStyle name="20 % – Zvýraznění1 3 2" xfId="46"/>
    <cellStyle name="20 % – Zvýraznění1 4" xfId="47"/>
    <cellStyle name="20 % – Zvýraznění2 2" xfId="48"/>
    <cellStyle name="20 % – Zvýraznění2 3" xfId="49"/>
    <cellStyle name="20 % – Zvýraznění2 3 2" xfId="50"/>
    <cellStyle name="20 % – Zvýraznění2 4" xfId="51"/>
    <cellStyle name="20 % – Zvýraznění3 2" xfId="52"/>
    <cellStyle name="20 % – Zvýraznění3 3" xfId="53"/>
    <cellStyle name="20 % – Zvýraznění3 3 2" xfId="54"/>
    <cellStyle name="20 % – Zvýraznění3 4" xfId="55"/>
    <cellStyle name="20 % – Zvýraznění4 2" xfId="56"/>
    <cellStyle name="20 % – Zvýraznění4 3" xfId="57"/>
    <cellStyle name="20 % – Zvýraznění4 3 2" xfId="58"/>
    <cellStyle name="20 % – Zvýraznění4 4" xfId="59"/>
    <cellStyle name="20 % – Zvýraznění4 5" xfId="492"/>
    <cellStyle name="20 % – Zvýraznění5 2" xfId="60"/>
    <cellStyle name="20 % – Zvýraznění5 3" xfId="61"/>
    <cellStyle name="20 % – Zvýraznění5 3 2" xfId="62"/>
    <cellStyle name="20 % – Zvýraznění5 4" xfId="491"/>
    <cellStyle name="20 % – Zvýraznění6 2" xfId="63"/>
    <cellStyle name="20 % – Zvýraznění6 3" xfId="64"/>
    <cellStyle name="20 % – Zvýraznění6 3 2" xfId="65"/>
    <cellStyle name="20 % – Zvýraznění6 4" xfId="66"/>
    <cellStyle name="20 % – Zvýraznění6 5" xfId="490"/>
    <cellStyle name="40 % – Zvýraznění1 2" xfId="67"/>
    <cellStyle name="40 % – Zvýraznění1 3" xfId="68"/>
    <cellStyle name="40 % – Zvýraznění1 3 2" xfId="69"/>
    <cellStyle name="40 % – Zvýraznění1 4" xfId="70"/>
    <cellStyle name="40 % – Zvýraznění1 5" xfId="489"/>
    <cellStyle name="40 % – Zvýraznění2 2" xfId="71"/>
    <cellStyle name="40 % – Zvýraznění2 3" xfId="72"/>
    <cellStyle name="40 % – Zvýraznění2 3 2" xfId="73"/>
    <cellStyle name="40 % – Zvýraznění3 2" xfId="74"/>
    <cellStyle name="40 % – Zvýraznění3 3" xfId="75"/>
    <cellStyle name="40 % – Zvýraznění3 3 2" xfId="76"/>
    <cellStyle name="40 % – Zvýraznění3 4" xfId="77"/>
    <cellStyle name="40 % – Zvýraznění3 5" xfId="488"/>
    <cellStyle name="40 % – Zvýraznění4 2" xfId="78"/>
    <cellStyle name="40 % – Zvýraznění4 3" xfId="79"/>
    <cellStyle name="40 % – Zvýraznění4 3 2" xfId="80"/>
    <cellStyle name="40 % – Zvýraznění4 4" xfId="81"/>
    <cellStyle name="40 % – Zvýraznění4 5" xfId="487"/>
    <cellStyle name="40 % – Zvýraznění5 2" xfId="82"/>
    <cellStyle name="40 % – Zvýraznění5 3" xfId="83"/>
    <cellStyle name="40 % – Zvýraznění5 3 2" xfId="84"/>
    <cellStyle name="40 % – Zvýraznění5 4" xfId="85"/>
    <cellStyle name="40 % – Zvýraznění5 5" xfId="486"/>
    <cellStyle name="40 % – Zvýraznění6 2" xfId="86"/>
    <cellStyle name="40 % – Zvýraznění6 3" xfId="87"/>
    <cellStyle name="40 % – Zvýraznění6 3 2" xfId="88"/>
    <cellStyle name="40 % – Zvýraznění6 4" xfId="89"/>
    <cellStyle name="40 % – Zvýraznění6 5" xfId="485"/>
    <cellStyle name="60 % – Zvýraznění1 2" xfId="90"/>
    <cellStyle name="60 % – Zvýraznění1 3" xfId="91"/>
    <cellStyle name="60 % – Zvýraznění1 4" xfId="92"/>
    <cellStyle name="60 % – Zvýraznění1 5" xfId="484"/>
    <cellStyle name="60 % – Zvýraznění2 2" xfId="93"/>
    <cellStyle name="60 % – Zvýraznění2 3" xfId="94"/>
    <cellStyle name="60 % – Zvýraznění2 4" xfId="95"/>
    <cellStyle name="60 % – Zvýraznění3 2" xfId="96"/>
    <cellStyle name="60 % – Zvýraznění3 3" xfId="97"/>
    <cellStyle name="60 % – Zvýraznění3 4" xfId="98"/>
    <cellStyle name="60 % – Zvýraznění3 5" xfId="483"/>
    <cellStyle name="60 % – Zvýraznění4 2" xfId="99"/>
    <cellStyle name="60 % – Zvýraznění4 3" xfId="100"/>
    <cellStyle name="60 % – Zvýraznění4 4" xfId="101"/>
    <cellStyle name="60 % – Zvýraznění4 5" xfId="482"/>
    <cellStyle name="60 % – Zvýraznění5 2" xfId="102"/>
    <cellStyle name="60 % – Zvýraznění5 3" xfId="103"/>
    <cellStyle name="60 % – Zvýraznění5 4" xfId="104"/>
    <cellStyle name="60 % – Zvýraznění6 2" xfId="105"/>
    <cellStyle name="60 % – Zvýraznění6 3" xfId="106"/>
    <cellStyle name="60 % – Zvýraznění6 4" xfId="107"/>
    <cellStyle name="60 % – Zvýraznění6 5" xfId="481"/>
    <cellStyle name="Celkem 10" xfId="495"/>
    <cellStyle name="Celkem 2" xfId="108"/>
    <cellStyle name="Celkem 2 2" xfId="109"/>
    <cellStyle name="Celkem 2 3" xfId="110"/>
    <cellStyle name="Celkem 3" xfId="111"/>
    <cellStyle name="Celkem 4" xfId="112"/>
    <cellStyle name="Celkem 5" xfId="113"/>
    <cellStyle name="Celkem 6" xfId="114"/>
    <cellStyle name="Celkem 7" xfId="115"/>
    <cellStyle name="Celkem 8" xfId="116"/>
    <cellStyle name="Celkem 9" xfId="480"/>
    <cellStyle name="Comma" xfId="117"/>
    <cellStyle name="Currency" xfId="118"/>
    <cellStyle name="čárky 2" xfId="119"/>
    <cellStyle name="Date" xfId="120"/>
    <cellStyle name="Datum" xfId="10"/>
    <cellStyle name="Datum 2" xfId="121"/>
    <cellStyle name="Datum 3" xfId="122"/>
    <cellStyle name="Datum 4" xfId="123"/>
    <cellStyle name="Datum 5" xfId="124"/>
    <cellStyle name="Datum 6" xfId="125"/>
    <cellStyle name="Datum 7" xfId="126"/>
    <cellStyle name="Datum 8" xfId="34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nanční" xfId="127"/>
    <cellStyle name="Finanční 2" xfId="128"/>
    <cellStyle name="Finanční 3" xfId="129"/>
    <cellStyle name="Finanční0" xfId="19"/>
    <cellStyle name="Finanční0 2" xfId="130"/>
    <cellStyle name="Finanční0 3" xfId="131"/>
    <cellStyle name="Finanční0 4" xfId="132"/>
    <cellStyle name="Finanční0 5" xfId="133"/>
    <cellStyle name="Finanční0 6" xfId="35"/>
    <cellStyle name="Fixed" xfId="134"/>
    <cellStyle name="HEADING1" xfId="20"/>
    <cellStyle name="Heading1 10" xfId="374"/>
    <cellStyle name="HEADING1 11" xfId="135"/>
    <cellStyle name="HEADING1 12" xfId="403"/>
    <cellStyle name="HEADING1 2" xfId="136"/>
    <cellStyle name="HEADING1 3" xfId="137"/>
    <cellStyle name="HEADING1 4" xfId="138"/>
    <cellStyle name="Heading1 5" xfId="139"/>
    <cellStyle name="Heading1 6" xfId="140"/>
    <cellStyle name="Heading1 7" xfId="141"/>
    <cellStyle name="Heading1 8" xfId="142"/>
    <cellStyle name="Heading1 9" xfId="371"/>
    <cellStyle name="HEADING2" xfId="21"/>
    <cellStyle name="Heading2 10" xfId="373"/>
    <cellStyle name="HEADING2 11" xfId="143"/>
    <cellStyle name="HEADING2 12" xfId="404"/>
    <cellStyle name="HEADING2 2" xfId="144"/>
    <cellStyle name="HEADING2 3" xfId="145"/>
    <cellStyle name="HEADING2 4" xfId="146"/>
    <cellStyle name="Heading2 5" xfId="147"/>
    <cellStyle name="Heading2 6" xfId="148"/>
    <cellStyle name="Heading2 7" xfId="149"/>
    <cellStyle name="Heading2 8" xfId="150"/>
    <cellStyle name="Heading2 9" xfId="372"/>
    <cellStyle name="Hypertextový odkaz 2" xfId="151"/>
    <cellStyle name="Hypertextový odkaz 3" xfId="152"/>
    <cellStyle name="Hypertextový odkaz 3 2" xfId="153"/>
    <cellStyle name="Hypertextový odkaz 4" xfId="154"/>
    <cellStyle name="Chybně 2" xfId="155"/>
    <cellStyle name="Chybně 3" xfId="156"/>
    <cellStyle name="Chybně 4" xfId="157"/>
    <cellStyle name="Kč.hh__" xfId="158"/>
    <cellStyle name="Kontrolní buňka 2" xfId="159"/>
    <cellStyle name="Kontrolní buňka 3" xfId="160"/>
    <cellStyle name="Kontrolní buňka 4" xfId="479"/>
    <cellStyle name="LO" xfId="161"/>
    <cellStyle name="M·na" xfId="162"/>
    <cellStyle name="Měna" xfId="163"/>
    <cellStyle name="Měna 2" xfId="164"/>
    <cellStyle name="Měna 3" xfId="165"/>
    <cellStyle name="Měna0" xfId="22"/>
    <cellStyle name="Měna0 2" xfId="166"/>
    <cellStyle name="Měna0 3" xfId="167"/>
    <cellStyle name="Měna0 4" xfId="168"/>
    <cellStyle name="Měna0 5" xfId="169"/>
    <cellStyle name="Měna0 6" xfId="36"/>
    <cellStyle name="měny 2" xfId="23"/>
    <cellStyle name="měny 2 2" xfId="171"/>
    <cellStyle name="měny 2 3" xfId="350"/>
    <cellStyle name="měny 2 4" xfId="170"/>
    <cellStyle name="měny 3" xfId="172"/>
    <cellStyle name="měny 4" xfId="173"/>
    <cellStyle name="Nadpis 1 2" xfId="174"/>
    <cellStyle name="Nadpis 1 3" xfId="175"/>
    <cellStyle name="Nadpis 1 4" xfId="478"/>
    <cellStyle name="Nadpis 2 2" xfId="176"/>
    <cellStyle name="Nadpis 2 3" xfId="177"/>
    <cellStyle name="Nadpis 2 4" xfId="477"/>
    <cellStyle name="Nadpis 3 2" xfId="178"/>
    <cellStyle name="Nadpis 3 3" xfId="179"/>
    <cellStyle name="Nadpis 3 4" xfId="476"/>
    <cellStyle name="Nadpis 4 2" xfId="180"/>
    <cellStyle name="Nadpis 4 3" xfId="181"/>
    <cellStyle name="Nadpis1" xfId="182"/>
    <cellStyle name="Nadpis2" xfId="183"/>
    <cellStyle name="Název 2" xfId="184"/>
    <cellStyle name="Název 3" xfId="185"/>
    <cellStyle name="Neutrální 2" xfId="186"/>
    <cellStyle name="Neutrální 3" xfId="187"/>
    <cellStyle name="Neutrální 4" xfId="188"/>
    <cellStyle name="normal" xfId="24"/>
    <cellStyle name="normal 10" xfId="190"/>
    <cellStyle name="normal 11" xfId="189"/>
    <cellStyle name="Normal 2" xfId="191"/>
    <cellStyle name="normal 2 2" xfId="192"/>
    <cellStyle name="normal 2 2 2" xfId="193"/>
    <cellStyle name="Normal 2 3" xfId="194"/>
    <cellStyle name="Normal 2 4" xfId="195"/>
    <cellStyle name="normal 2 5" xfId="196"/>
    <cellStyle name="normal 3" xfId="197"/>
    <cellStyle name="normal 4" xfId="198"/>
    <cellStyle name="normal 5" xfId="199"/>
    <cellStyle name="normal 6" xfId="200"/>
    <cellStyle name="normal 7" xfId="201"/>
    <cellStyle name="normal 8" xfId="202"/>
    <cellStyle name="normal 9" xfId="203"/>
    <cellStyle name="Normal_09-TP_TT" xfId="204"/>
    <cellStyle name="normální" xfId="0" builtinId="0"/>
    <cellStyle name="normální 10" xfId="205"/>
    <cellStyle name="normální 11" xfId="206"/>
    <cellStyle name="normální 12" xfId="32"/>
    <cellStyle name="normální 12 2" xfId="351"/>
    <cellStyle name="normální 12 2 2" xfId="409"/>
    <cellStyle name="normální 12 2 2 2" xfId="511"/>
    <cellStyle name="normální 12 2 2 3" xfId="537"/>
    <cellStyle name="normální 12 2 3" xfId="394"/>
    <cellStyle name="normální 12 2 4" xfId="505"/>
    <cellStyle name="normální 12 2 5" xfId="531"/>
    <cellStyle name="normální 12 3" xfId="207"/>
    <cellStyle name="normální 12 3 2" xfId="410"/>
    <cellStyle name="normální 12 3 2 2" xfId="512"/>
    <cellStyle name="normální 12 3 2 3" xfId="538"/>
    <cellStyle name="normální 12 3 3" xfId="389"/>
    <cellStyle name="normální 12 3 4" xfId="500"/>
    <cellStyle name="normální 12 3 5" xfId="526"/>
    <cellStyle name="normální 12 4" xfId="399"/>
    <cellStyle name="normální 12 4 2" xfId="510"/>
    <cellStyle name="normální 12 4 3" xfId="536"/>
    <cellStyle name="normální 12 5" xfId="388"/>
    <cellStyle name="normální 12 6" xfId="499"/>
    <cellStyle name="normální 12 7" xfId="525"/>
    <cellStyle name="normální 13" xfId="208"/>
    <cellStyle name="normální 14" xfId="209"/>
    <cellStyle name="normální 15" xfId="210"/>
    <cellStyle name="normální 16" xfId="211"/>
    <cellStyle name="normální 17" xfId="212"/>
    <cellStyle name="normální 18" xfId="213"/>
    <cellStyle name="normální 19" xfId="214"/>
    <cellStyle name="normální 2" xfId="1"/>
    <cellStyle name="normální 2 10" xfId="216"/>
    <cellStyle name="normální 2 11" xfId="217"/>
    <cellStyle name="normální 2 12" xfId="218"/>
    <cellStyle name="normální 2 12 2" xfId="352"/>
    <cellStyle name="normální 2 12 2 2" xfId="413"/>
    <cellStyle name="normální 2 12 2 2 2" xfId="514"/>
    <cellStyle name="normální 2 12 2 2 3" xfId="540"/>
    <cellStyle name="normální 2 12 2 3" xfId="395"/>
    <cellStyle name="normální 2 12 2 4" xfId="506"/>
    <cellStyle name="normální 2 12 2 5" xfId="532"/>
    <cellStyle name="normální 2 12 3" xfId="414"/>
    <cellStyle name="normální 2 12 3 2" xfId="515"/>
    <cellStyle name="normální 2 12 3 3" xfId="541"/>
    <cellStyle name="normální 2 12 4" xfId="412"/>
    <cellStyle name="normální 2 12 4 2" xfId="513"/>
    <cellStyle name="normální 2 12 4 3" xfId="539"/>
    <cellStyle name="normální 2 12 5" xfId="390"/>
    <cellStyle name="normální 2 12 6" xfId="501"/>
    <cellStyle name="normální 2 12 7" xfId="527"/>
    <cellStyle name="normální 2 13" xfId="219"/>
    <cellStyle name="normální 2 14" xfId="220"/>
    <cellStyle name="normální 2 15" xfId="215"/>
    <cellStyle name="normální 2 16" xfId="349"/>
    <cellStyle name="Normální 2 17" xfId="407"/>
    <cellStyle name="Normální 2 18" xfId="408"/>
    <cellStyle name="Normální 2 19" xfId="411"/>
    <cellStyle name="normální 2 2" xfId="8"/>
    <cellStyle name="Normální 2 2 2" xfId="26"/>
    <cellStyle name="normální 2 2 2 2" xfId="353"/>
    <cellStyle name="normální 2 2 2 2 2" xfId="418"/>
    <cellStyle name="normální 2 2 2 2 2 2" xfId="517"/>
    <cellStyle name="normální 2 2 2 2 2 3" xfId="543"/>
    <cellStyle name="normální 2 2 2 2 3" xfId="396"/>
    <cellStyle name="normální 2 2 2 2 4" xfId="507"/>
    <cellStyle name="normální 2 2 2 2 5" xfId="533"/>
    <cellStyle name="normální 2 2 2 3" xfId="222"/>
    <cellStyle name="normální 2 2 2 3 2" xfId="419"/>
    <cellStyle name="normální 2 2 2 3 2 2" xfId="518"/>
    <cellStyle name="normální 2 2 2 3 2 3" xfId="544"/>
    <cellStyle name="normální 2 2 2 3 3" xfId="391"/>
    <cellStyle name="normální 2 2 2 3 4" xfId="502"/>
    <cellStyle name="normální 2 2 2 3 5" xfId="528"/>
    <cellStyle name="normální 2 2 2 4" xfId="417"/>
    <cellStyle name="normální 2 2 2 4 2" xfId="516"/>
    <cellStyle name="normální 2 2 2 4 3" xfId="542"/>
    <cellStyle name="Normální 2 2 3" xfId="221"/>
    <cellStyle name="Normální 2 2 4" xfId="416"/>
    <cellStyle name="Normální 2 20" xfId="415"/>
    <cellStyle name="Normální 2 21" xfId="420"/>
    <cellStyle name="Normální 2 22" xfId="421"/>
    <cellStyle name="Normální 2 23" xfId="425"/>
    <cellStyle name="Normální 2 24" xfId="475"/>
    <cellStyle name="Normální 2 25" xfId="402"/>
    <cellStyle name="Normální 2 26" xfId="401"/>
    <cellStyle name="normální 2 27" xfId="496"/>
    <cellStyle name="normální 2 28" xfId="494"/>
    <cellStyle name="normální 2 3" xfId="2"/>
    <cellStyle name="normální 2 3 2" xfId="223"/>
    <cellStyle name="normální 2 4" xfId="25"/>
    <cellStyle name="normální 2 4 2" xfId="224"/>
    <cellStyle name="normální 2 5" xfId="33"/>
    <cellStyle name="normální 2 5 2" xfId="225"/>
    <cellStyle name="normální 2 6" xfId="31"/>
    <cellStyle name="normální 2 6 2" xfId="226"/>
    <cellStyle name="normální 2 7" xfId="11"/>
    <cellStyle name="normální 2 7 2" xfId="227"/>
    <cellStyle name="normální 2 8" xfId="30"/>
    <cellStyle name="normální 2 8 2" xfId="228"/>
    <cellStyle name="normální 2 9" xfId="229"/>
    <cellStyle name="normální 20" xfId="230"/>
    <cellStyle name="normální 20 2" xfId="231"/>
    <cellStyle name="normální 21" xfId="232"/>
    <cellStyle name="normální 21 2" xfId="233"/>
    <cellStyle name="normální 22" xfId="234"/>
    <cellStyle name="normální 23" xfId="235"/>
    <cellStyle name="normální 23 2" xfId="236"/>
    <cellStyle name="normální 24" xfId="237"/>
    <cellStyle name="normální 24 2" xfId="238"/>
    <cellStyle name="normální 25" xfId="239"/>
    <cellStyle name="normální 25 2" xfId="240"/>
    <cellStyle name="normální 26" xfId="241"/>
    <cellStyle name="normální 26 2" xfId="242"/>
    <cellStyle name="normální 27" xfId="243"/>
    <cellStyle name="normální 27 2" xfId="244"/>
    <cellStyle name="normální 28" xfId="245"/>
    <cellStyle name="normální 29" xfId="246"/>
    <cellStyle name="normální 3" xfId="3"/>
    <cellStyle name="normální 3 2" xfId="9"/>
    <cellStyle name="normální 3 2 2" xfId="248"/>
    <cellStyle name="normální 3 3" xfId="249"/>
    <cellStyle name="normální 3 3 2" xfId="250"/>
    <cellStyle name="normální 3 4" xfId="251"/>
    <cellStyle name="normální 3 5" xfId="354"/>
    <cellStyle name="normální 3 5 2" xfId="423"/>
    <cellStyle name="normální 3 5 2 2" xfId="520"/>
    <cellStyle name="normální 3 5 2 3" xfId="546"/>
    <cellStyle name="normální 3 5 3" xfId="397"/>
    <cellStyle name="normální 3 5 4" xfId="508"/>
    <cellStyle name="normální 3 5 5" xfId="534"/>
    <cellStyle name="normální 3 6" xfId="368"/>
    <cellStyle name="normální 3 6 2" xfId="424"/>
    <cellStyle name="normální 3 6 2 2" xfId="521"/>
    <cellStyle name="normální 3 6 2 3" xfId="547"/>
    <cellStyle name="normální 3 7" xfId="247"/>
    <cellStyle name="normální 3 7 2" xfId="392"/>
    <cellStyle name="normální 3 7 3" xfId="503"/>
    <cellStyle name="normální 3 7 4" xfId="529"/>
    <cellStyle name="normální 3 8" xfId="422"/>
    <cellStyle name="normální 3 8 2" xfId="519"/>
    <cellStyle name="normální 3 8 3" xfId="545"/>
    <cellStyle name="normální 30" xfId="252"/>
    <cellStyle name="normální 31" xfId="253"/>
    <cellStyle name="normální 32" xfId="254"/>
    <cellStyle name="normální 33" xfId="255"/>
    <cellStyle name="normální 34" xfId="256"/>
    <cellStyle name="normální 35" xfId="257"/>
    <cellStyle name="normální 36" xfId="258"/>
    <cellStyle name="normální 37" xfId="259"/>
    <cellStyle name="normální 38" xfId="260"/>
    <cellStyle name="normální 39" xfId="261"/>
    <cellStyle name="normální 4" xfId="4"/>
    <cellStyle name="normální 4 2" xfId="263"/>
    <cellStyle name="normální 4 3" xfId="264"/>
    <cellStyle name="normální 4 4" xfId="265"/>
    <cellStyle name="normální 4 5" xfId="262"/>
    <cellStyle name="normální 40" xfId="266"/>
    <cellStyle name="normální 41" xfId="267"/>
    <cellStyle name="normální 42" xfId="268"/>
    <cellStyle name="normální 43" xfId="269"/>
    <cellStyle name="normální 44" xfId="270"/>
    <cellStyle name="normální 45" xfId="271"/>
    <cellStyle name="normální 46" xfId="272"/>
    <cellStyle name="normální 47" xfId="273"/>
    <cellStyle name="normální 48" xfId="356"/>
    <cellStyle name="normální 49" xfId="357"/>
    <cellStyle name="normální 5" xfId="5"/>
    <cellStyle name="normální 5 2" xfId="275"/>
    <cellStyle name="normální 5 3" xfId="276"/>
    <cellStyle name="normální 5 3 2" xfId="355"/>
    <cellStyle name="normální 5 3 2 2" xfId="427"/>
    <cellStyle name="normální 5 3 2 2 2" xfId="523"/>
    <cellStyle name="normální 5 3 2 2 3" xfId="549"/>
    <cellStyle name="normální 5 3 2 3" xfId="398"/>
    <cellStyle name="normální 5 3 2 4" xfId="509"/>
    <cellStyle name="normální 5 3 2 5" xfId="535"/>
    <cellStyle name="normální 5 3 3" xfId="428"/>
    <cellStyle name="normální 5 3 3 2" xfId="524"/>
    <cellStyle name="normální 5 3 3 3" xfId="550"/>
    <cellStyle name="normální 5 3 4" xfId="426"/>
    <cellStyle name="normální 5 3 4 2" xfId="522"/>
    <cellStyle name="normální 5 3 4 3" xfId="548"/>
    <cellStyle name="normální 5 3 5" xfId="393"/>
    <cellStyle name="normální 5 3 6" xfId="504"/>
    <cellStyle name="normální 5 3 7" xfId="530"/>
    <cellStyle name="normální 5 4" xfId="277"/>
    <cellStyle name="normální 5 5" xfId="278"/>
    <cellStyle name="normální 5 6" xfId="274"/>
    <cellStyle name="normální 50" xfId="358"/>
    <cellStyle name="normální 51" xfId="359"/>
    <cellStyle name="normální 52" xfId="360"/>
    <cellStyle name="normální 53" xfId="361"/>
    <cellStyle name="normální 54" xfId="362"/>
    <cellStyle name="normální 55" xfId="363"/>
    <cellStyle name="normální 56" xfId="364"/>
    <cellStyle name="normální 57" xfId="365"/>
    <cellStyle name="normální 58" xfId="366"/>
    <cellStyle name="normální 58 2" xfId="387"/>
    <cellStyle name="normální 59" xfId="367"/>
    <cellStyle name="normální 59 2" xfId="386"/>
    <cellStyle name="normální 6" xfId="6"/>
    <cellStyle name="normální 6 2" xfId="279"/>
    <cellStyle name="normální 60" xfId="369"/>
    <cellStyle name="normální 60 2" xfId="385"/>
    <cellStyle name="normální 61" xfId="370"/>
    <cellStyle name="normální 61 2" xfId="384"/>
    <cellStyle name="normální 62" xfId="375"/>
    <cellStyle name="normální 63" xfId="376"/>
    <cellStyle name="normální 64" xfId="378"/>
    <cellStyle name="normální 65" xfId="379"/>
    <cellStyle name="normální 66" xfId="380"/>
    <cellStyle name="normální 67" xfId="377"/>
    <cellStyle name="normální 68" xfId="381"/>
    <cellStyle name="normální 69" xfId="382"/>
    <cellStyle name="normální 7" xfId="7"/>
    <cellStyle name="normální 7 2" xfId="280"/>
    <cellStyle name="normální 70" xfId="383"/>
    <cellStyle name="normální 71" xfId="493"/>
    <cellStyle name="normální 72" xfId="430"/>
    <cellStyle name="normální 73" xfId="406"/>
    <cellStyle name="normální 74" xfId="405"/>
    <cellStyle name="normální 75" xfId="400"/>
    <cellStyle name="normální 76" xfId="498"/>
    <cellStyle name="normální 77" xfId="551"/>
    <cellStyle name="normální 78" xfId="552"/>
    <cellStyle name="normální 79" xfId="553"/>
    <cellStyle name="normální 8" xfId="281"/>
    <cellStyle name="normální 80" xfId="554"/>
    <cellStyle name="normální 81" xfId="555"/>
    <cellStyle name="normální 82" xfId="556"/>
    <cellStyle name="normální 83" xfId="557"/>
    <cellStyle name="normální 84" xfId="558"/>
    <cellStyle name="normální 85" xfId="559"/>
    <cellStyle name="normální 9" xfId="282"/>
    <cellStyle name="PB_TR10" xfId="283"/>
    <cellStyle name="Percent" xfId="284"/>
    <cellStyle name="Pevní" xfId="285"/>
    <cellStyle name="Pevný" xfId="27"/>
    <cellStyle name="Pevný 2" xfId="286"/>
    <cellStyle name="Pevný 3" xfId="287"/>
    <cellStyle name="Pevný 4" xfId="288"/>
    <cellStyle name="Pevný 5" xfId="289"/>
    <cellStyle name="Pevný 6" xfId="290"/>
    <cellStyle name="Pevný 7" xfId="291"/>
    <cellStyle name="Pevný 8" xfId="37"/>
    <cellStyle name="Poznámka 2" xfId="292"/>
    <cellStyle name="Poznámka 3" xfId="293"/>
    <cellStyle name="Poznámka 3 2" xfId="294"/>
    <cellStyle name="Poznámka 4" xfId="295"/>
    <cellStyle name="Poznámka 5" xfId="348"/>
    <cellStyle name="Poznámka 6" xfId="474"/>
    <cellStyle name="Poznámka 7" xfId="497"/>
    <cellStyle name="procent 2" xfId="296"/>
    <cellStyle name="procent 2 2" xfId="297"/>
    <cellStyle name="procent 3" xfId="298"/>
    <cellStyle name="procent 3 2" xfId="299"/>
    <cellStyle name="Procenta" xfId="300"/>
    <cellStyle name="Propojená buňka 2" xfId="301"/>
    <cellStyle name="Propojená buňka 3" xfId="302"/>
    <cellStyle name="Propojená buňka 4" xfId="303"/>
    <cellStyle name="Propojená buňka 5" xfId="473"/>
    <cellStyle name="SAPBEXaggData" xfId="472"/>
    <cellStyle name="SAPBEXaggDataEmph" xfId="471"/>
    <cellStyle name="SAPBEXaggItem" xfId="470"/>
    <cellStyle name="SAPBEXaggItemX" xfId="469"/>
    <cellStyle name="SAPBEXexcBad7" xfId="468"/>
    <cellStyle name="SAPBEXexcBad8" xfId="467"/>
    <cellStyle name="SAPBEXexcBad9" xfId="466"/>
    <cellStyle name="SAPBEXexcCritical4" xfId="465"/>
    <cellStyle name="SAPBEXexcCritical5" xfId="464"/>
    <cellStyle name="SAPBEXexcCritical6" xfId="463"/>
    <cellStyle name="SAPBEXexcGood1" xfId="462"/>
    <cellStyle name="SAPBEXexcGood2" xfId="461"/>
    <cellStyle name="SAPBEXexcGood3" xfId="460"/>
    <cellStyle name="SAPBEXfilterDrill" xfId="459"/>
    <cellStyle name="SAPBEXfilterItem" xfId="458"/>
    <cellStyle name="SAPBEXfilterText" xfId="457"/>
    <cellStyle name="SAPBEXformats" xfId="456"/>
    <cellStyle name="SAPBEXheaderItem" xfId="455"/>
    <cellStyle name="SAPBEXheaderText" xfId="454"/>
    <cellStyle name="SAPBEXHLevel0" xfId="453"/>
    <cellStyle name="SAPBEXHLevel0X" xfId="452"/>
    <cellStyle name="SAPBEXHLevel1" xfId="451"/>
    <cellStyle name="SAPBEXHLevel1X" xfId="450"/>
    <cellStyle name="SAPBEXHLevel2" xfId="449"/>
    <cellStyle name="SAPBEXHLevel2X" xfId="448"/>
    <cellStyle name="SAPBEXHLevel3" xfId="447"/>
    <cellStyle name="SAPBEXHLevel3X" xfId="446"/>
    <cellStyle name="SAPBEXchaText" xfId="445"/>
    <cellStyle name="SAPBEXresData" xfId="444"/>
    <cellStyle name="SAPBEXresDataEmph" xfId="443"/>
    <cellStyle name="SAPBEXresItem" xfId="442"/>
    <cellStyle name="SAPBEXresItemX" xfId="441"/>
    <cellStyle name="SAPBEXstdData" xfId="440"/>
    <cellStyle name="SAPBEXstdDataEmph" xfId="439"/>
    <cellStyle name="SAPBEXstdItem" xfId="438"/>
    <cellStyle name="SAPBEXstdItemX" xfId="437"/>
    <cellStyle name="SAPBEXtitle" xfId="436"/>
    <cellStyle name="SAPBEXundefined" xfId="435"/>
    <cellStyle name="Správně 2" xfId="304"/>
    <cellStyle name="Správně 3" xfId="305"/>
    <cellStyle name="Správně 4" xfId="306"/>
    <cellStyle name="Správně 5" xfId="434"/>
    <cellStyle name="Styl 1" xfId="307"/>
    <cellStyle name="Styl 1 2" xfId="308"/>
    <cellStyle name="Text upozornění 2" xfId="309"/>
    <cellStyle name="Text upozornění 3" xfId="310"/>
    <cellStyle name="Total" xfId="311"/>
    <cellStyle name="Vstup 2" xfId="312"/>
    <cellStyle name="Vstup 3" xfId="313"/>
    <cellStyle name="Vstup 4" xfId="314"/>
    <cellStyle name="Výpočet 2" xfId="315"/>
    <cellStyle name="Výpočet 3" xfId="316"/>
    <cellStyle name="Výpočet 4" xfId="317"/>
    <cellStyle name="Výpočet 5" xfId="433"/>
    <cellStyle name="Výstup 2" xfId="318"/>
    <cellStyle name="Výstup 3" xfId="319"/>
    <cellStyle name="Výstup 4" xfId="320"/>
    <cellStyle name="Výstup 5" xfId="432"/>
    <cellStyle name="Vysvětlující text 2" xfId="321"/>
    <cellStyle name="Vysvětlující text 3" xfId="322"/>
    <cellStyle name="Záhlaví 1" xfId="28"/>
    <cellStyle name="Záhlaví 1 2" xfId="323"/>
    <cellStyle name="Záhlaví 1 3" xfId="324"/>
    <cellStyle name="Záhlaví 1 4" xfId="325"/>
    <cellStyle name="Záhlaví 1 5" xfId="326"/>
    <cellStyle name="Záhlaví 1 6" xfId="38"/>
    <cellStyle name="Záhlaví 2" xfId="29"/>
    <cellStyle name="Záhlaví 2 2" xfId="327"/>
    <cellStyle name="Záhlaví 2 3" xfId="328"/>
    <cellStyle name="Záhlaví 2 4" xfId="329"/>
    <cellStyle name="Záhlaví 2 5" xfId="330"/>
    <cellStyle name="Záhlaví 2 6" xfId="39"/>
    <cellStyle name="Zvýraznění 1 2" xfId="331"/>
    <cellStyle name="Zvýraznění 1 3" xfId="332"/>
    <cellStyle name="Zvýraznění 1 4" xfId="333"/>
    <cellStyle name="Zvýraznění 1 5" xfId="431"/>
    <cellStyle name="Zvýraznění 2 2" xfId="334"/>
    <cellStyle name="Zvýraznění 2 3" xfId="335"/>
    <cellStyle name="Zvýraznění 2 4" xfId="336"/>
    <cellStyle name="Zvýraznění 3 2" xfId="337"/>
    <cellStyle name="Zvýraznění 3 3" xfId="338"/>
    <cellStyle name="Zvýraznění 3 4" xfId="339"/>
    <cellStyle name="Zvýraznění 4 2" xfId="340"/>
    <cellStyle name="Zvýraznění 4 3" xfId="341"/>
    <cellStyle name="Zvýraznění 4 4" xfId="342"/>
    <cellStyle name="Zvýraznění 5 2" xfId="343"/>
    <cellStyle name="Zvýraznění 5 3" xfId="344"/>
    <cellStyle name="Zvýraznění 6 2" xfId="345"/>
    <cellStyle name="Zvýraznění 6 3" xfId="346"/>
    <cellStyle name="Zvýraznění 6 4" xfId="347"/>
    <cellStyle name="Zvýraznění 6 5" xfId="429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showGridLines="0" tabSelected="1" zoomScaleNormal="100" workbookViewId="0">
      <pane ySplit="3" topLeftCell="A4" activePane="bottomLeft" state="frozen"/>
      <selection pane="bottomLeft" activeCell="A2" sqref="A2:A3"/>
    </sheetView>
  </sheetViews>
  <sheetFormatPr defaultRowHeight="12.75"/>
  <cols>
    <col min="1" max="1" width="34.85546875" style="7" customWidth="1"/>
    <col min="2" max="2" width="6.7109375" style="39" customWidth="1"/>
    <col min="3" max="6" width="8" style="7" customWidth="1"/>
    <col min="7" max="8" width="8" style="31" customWidth="1"/>
    <col min="9" max="168" width="9.140625" style="7"/>
    <col min="169" max="169" width="31.85546875" style="7" customWidth="1"/>
    <col min="170" max="170" width="6.42578125" style="7" customWidth="1"/>
    <col min="171" max="173" width="8.140625" style="7" customWidth="1"/>
    <col min="174" max="174" width="8" style="7" customWidth="1"/>
    <col min="175" max="175" width="8.140625" style="7" customWidth="1"/>
    <col min="176" max="176" width="8" style="7" customWidth="1"/>
    <col min="177" max="424" width="9.140625" style="7"/>
    <col min="425" max="425" width="31.85546875" style="7" customWidth="1"/>
    <col min="426" max="426" width="6.42578125" style="7" customWidth="1"/>
    <col min="427" max="429" width="8.140625" style="7" customWidth="1"/>
    <col min="430" max="430" width="8" style="7" customWidth="1"/>
    <col min="431" max="431" width="8.140625" style="7" customWidth="1"/>
    <col min="432" max="432" width="8" style="7" customWidth="1"/>
    <col min="433" max="680" width="9.140625" style="7"/>
    <col min="681" max="681" width="31.85546875" style="7" customWidth="1"/>
    <col min="682" max="682" width="6.42578125" style="7" customWidth="1"/>
    <col min="683" max="685" width="8.140625" style="7" customWidth="1"/>
    <col min="686" max="686" width="8" style="7" customWidth="1"/>
    <col min="687" max="687" width="8.140625" style="7" customWidth="1"/>
    <col min="688" max="688" width="8" style="7" customWidth="1"/>
    <col min="689" max="936" width="9.140625" style="7"/>
    <col min="937" max="937" width="31.85546875" style="7" customWidth="1"/>
    <col min="938" max="938" width="6.42578125" style="7" customWidth="1"/>
    <col min="939" max="941" width="8.140625" style="7" customWidth="1"/>
    <col min="942" max="942" width="8" style="7" customWidth="1"/>
    <col min="943" max="943" width="8.140625" style="7" customWidth="1"/>
    <col min="944" max="944" width="8" style="7" customWidth="1"/>
    <col min="945" max="1192" width="9.140625" style="7"/>
    <col min="1193" max="1193" width="31.85546875" style="7" customWidth="1"/>
    <col min="1194" max="1194" width="6.42578125" style="7" customWidth="1"/>
    <col min="1195" max="1197" width="8.140625" style="7" customWidth="1"/>
    <col min="1198" max="1198" width="8" style="7" customWidth="1"/>
    <col min="1199" max="1199" width="8.140625" style="7" customWidth="1"/>
    <col min="1200" max="1200" width="8" style="7" customWidth="1"/>
    <col min="1201" max="1448" width="9.140625" style="7"/>
    <col min="1449" max="1449" width="31.85546875" style="7" customWidth="1"/>
    <col min="1450" max="1450" width="6.42578125" style="7" customWidth="1"/>
    <col min="1451" max="1453" width="8.140625" style="7" customWidth="1"/>
    <col min="1454" max="1454" width="8" style="7" customWidth="1"/>
    <col min="1455" max="1455" width="8.140625" style="7" customWidth="1"/>
    <col min="1456" max="1456" width="8" style="7" customWidth="1"/>
    <col min="1457" max="1704" width="9.140625" style="7"/>
    <col min="1705" max="1705" width="31.85546875" style="7" customWidth="1"/>
    <col min="1706" max="1706" width="6.42578125" style="7" customWidth="1"/>
    <col min="1707" max="1709" width="8.140625" style="7" customWidth="1"/>
    <col min="1710" max="1710" width="8" style="7" customWidth="1"/>
    <col min="1711" max="1711" width="8.140625" style="7" customWidth="1"/>
    <col min="1712" max="1712" width="8" style="7" customWidth="1"/>
    <col min="1713" max="1960" width="9.140625" style="7"/>
    <col min="1961" max="1961" width="31.85546875" style="7" customWidth="1"/>
    <col min="1962" max="1962" width="6.42578125" style="7" customWidth="1"/>
    <col min="1963" max="1965" width="8.140625" style="7" customWidth="1"/>
    <col min="1966" max="1966" width="8" style="7" customWidth="1"/>
    <col min="1967" max="1967" width="8.140625" style="7" customWidth="1"/>
    <col min="1968" max="1968" width="8" style="7" customWidth="1"/>
    <col min="1969" max="2216" width="9.140625" style="7"/>
    <col min="2217" max="2217" width="31.85546875" style="7" customWidth="1"/>
    <col min="2218" max="2218" width="6.42578125" style="7" customWidth="1"/>
    <col min="2219" max="2221" width="8.140625" style="7" customWidth="1"/>
    <col min="2222" max="2222" width="8" style="7" customWidth="1"/>
    <col min="2223" max="2223" width="8.140625" style="7" customWidth="1"/>
    <col min="2224" max="2224" width="8" style="7" customWidth="1"/>
    <col min="2225" max="2472" width="9.140625" style="7"/>
    <col min="2473" max="2473" width="31.85546875" style="7" customWidth="1"/>
    <col min="2474" max="2474" width="6.42578125" style="7" customWidth="1"/>
    <col min="2475" max="2477" width="8.140625" style="7" customWidth="1"/>
    <col min="2478" max="2478" width="8" style="7" customWidth="1"/>
    <col min="2479" max="2479" width="8.140625" style="7" customWidth="1"/>
    <col min="2480" max="2480" width="8" style="7" customWidth="1"/>
    <col min="2481" max="2728" width="9.140625" style="7"/>
    <col min="2729" max="2729" width="31.85546875" style="7" customWidth="1"/>
    <col min="2730" max="2730" width="6.42578125" style="7" customWidth="1"/>
    <col min="2731" max="2733" width="8.140625" style="7" customWidth="1"/>
    <col min="2734" max="2734" width="8" style="7" customWidth="1"/>
    <col min="2735" max="2735" width="8.140625" style="7" customWidth="1"/>
    <col min="2736" max="2736" width="8" style="7" customWidth="1"/>
    <col min="2737" max="2984" width="9.140625" style="7"/>
    <col min="2985" max="2985" width="31.85546875" style="7" customWidth="1"/>
    <col min="2986" max="2986" width="6.42578125" style="7" customWidth="1"/>
    <col min="2987" max="2989" width="8.140625" style="7" customWidth="1"/>
    <col min="2990" max="2990" width="8" style="7" customWidth="1"/>
    <col min="2991" max="2991" width="8.140625" style="7" customWidth="1"/>
    <col min="2992" max="2992" width="8" style="7" customWidth="1"/>
    <col min="2993" max="3240" width="9.140625" style="7"/>
    <col min="3241" max="3241" width="31.85546875" style="7" customWidth="1"/>
    <col min="3242" max="3242" width="6.42578125" style="7" customWidth="1"/>
    <col min="3243" max="3245" width="8.140625" style="7" customWidth="1"/>
    <col min="3246" max="3246" width="8" style="7" customWidth="1"/>
    <col min="3247" max="3247" width="8.140625" style="7" customWidth="1"/>
    <col min="3248" max="3248" width="8" style="7" customWidth="1"/>
    <col min="3249" max="3496" width="9.140625" style="7"/>
    <col min="3497" max="3497" width="31.85546875" style="7" customWidth="1"/>
    <col min="3498" max="3498" width="6.42578125" style="7" customWidth="1"/>
    <col min="3499" max="3501" width="8.140625" style="7" customWidth="1"/>
    <col min="3502" max="3502" width="8" style="7" customWidth="1"/>
    <col min="3503" max="3503" width="8.140625" style="7" customWidth="1"/>
    <col min="3504" max="3504" width="8" style="7" customWidth="1"/>
    <col min="3505" max="3752" width="9.140625" style="7"/>
    <col min="3753" max="3753" width="31.85546875" style="7" customWidth="1"/>
    <col min="3754" max="3754" width="6.42578125" style="7" customWidth="1"/>
    <col min="3755" max="3757" width="8.140625" style="7" customWidth="1"/>
    <col min="3758" max="3758" width="8" style="7" customWidth="1"/>
    <col min="3759" max="3759" width="8.140625" style="7" customWidth="1"/>
    <col min="3760" max="3760" width="8" style="7" customWidth="1"/>
    <col min="3761" max="4008" width="9.140625" style="7"/>
    <col min="4009" max="4009" width="31.85546875" style="7" customWidth="1"/>
    <col min="4010" max="4010" width="6.42578125" style="7" customWidth="1"/>
    <col min="4011" max="4013" width="8.140625" style="7" customWidth="1"/>
    <col min="4014" max="4014" width="8" style="7" customWidth="1"/>
    <col min="4015" max="4015" width="8.140625" style="7" customWidth="1"/>
    <col min="4016" max="4016" width="8" style="7" customWidth="1"/>
    <col min="4017" max="4264" width="9.140625" style="7"/>
    <col min="4265" max="4265" width="31.85546875" style="7" customWidth="1"/>
    <col min="4266" max="4266" width="6.42578125" style="7" customWidth="1"/>
    <col min="4267" max="4269" width="8.140625" style="7" customWidth="1"/>
    <col min="4270" max="4270" width="8" style="7" customWidth="1"/>
    <col min="4271" max="4271" width="8.140625" style="7" customWidth="1"/>
    <col min="4272" max="4272" width="8" style="7" customWidth="1"/>
    <col min="4273" max="4520" width="9.140625" style="7"/>
    <col min="4521" max="4521" width="31.85546875" style="7" customWidth="1"/>
    <col min="4522" max="4522" width="6.42578125" style="7" customWidth="1"/>
    <col min="4523" max="4525" width="8.140625" style="7" customWidth="1"/>
    <col min="4526" max="4526" width="8" style="7" customWidth="1"/>
    <col min="4527" max="4527" width="8.140625" style="7" customWidth="1"/>
    <col min="4528" max="4528" width="8" style="7" customWidth="1"/>
    <col min="4529" max="4776" width="9.140625" style="7"/>
    <col min="4777" max="4777" width="31.85546875" style="7" customWidth="1"/>
    <col min="4778" max="4778" width="6.42578125" style="7" customWidth="1"/>
    <col min="4779" max="4781" width="8.140625" style="7" customWidth="1"/>
    <col min="4782" max="4782" width="8" style="7" customWidth="1"/>
    <col min="4783" max="4783" width="8.140625" style="7" customWidth="1"/>
    <col min="4784" max="4784" width="8" style="7" customWidth="1"/>
    <col min="4785" max="5032" width="9.140625" style="7"/>
    <col min="5033" max="5033" width="31.85546875" style="7" customWidth="1"/>
    <col min="5034" max="5034" width="6.42578125" style="7" customWidth="1"/>
    <col min="5035" max="5037" width="8.140625" style="7" customWidth="1"/>
    <col min="5038" max="5038" width="8" style="7" customWidth="1"/>
    <col min="5039" max="5039" width="8.140625" style="7" customWidth="1"/>
    <col min="5040" max="5040" width="8" style="7" customWidth="1"/>
    <col min="5041" max="5288" width="9.140625" style="7"/>
    <col min="5289" max="5289" width="31.85546875" style="7" customWidth="1"/>
    <col min="5290" max="5290" width="6.42578125" style="7" customWidth="1"/>
    <col min="5291" max="5293" width="8.140625" style="7" customWidth="1"/>
    <col min="5294" max="5294" width="8" style="7" customWidth="1"/>
    <col min="5295" max="5295" width="8.140625" style="7" customWidth="1"/>
    <col min="5296" max="5296" width="8" style="7" customWidth="1"/>
    <col min="5297" max="5544" width="9.140625" style="7"/>
    <col min="5545" max="5545" width="31.85546875" style="7" customWidth="1"/>
    <col min="5546" max="5546" width="6.42578125" style="7" customWidth="1"/>
    <col min="5547" max="5549" width="8.140625" style="7" customWidth="1"/>
    <col min="5550" max="5550" width="8" style="7" customWidth="1"/>
    <col min="5551" max="5551" width="8.140625" style="7" customWidth="1"/>
    <col min="5552" max="5552" width="8" style="7" customWidth="1"/>
    <col min="5553" max="5800" width="9.140625" style="7"/>
    <col min="5801" max="5801" width="31.85546875" style="7" customWidth="1"/>
    <col min="5802" max="5802" width="6.42578125" style="7" customWidth="1"/>
    <col min="5803" max="5805" width="8.140625" style="7" customWidth="1"/>
    <col min="5806" max="5806" width="8" style="7" customWidth="1"/>
    <col min="5807" max="5807" width="8.140625" style="7" customWidth="1"/>
    <col min="5808" max="5808" width="8" style="7" customWidth="1"/>
    <col min="5809" max="6056" width="9.140625" style="7"/>
    <col min="6057" max="6057" width="31.85546875" style="7" customWidth="1"/>
    <col min="6058" max="6058" width="6.42578125" style="7" customWidth="1"/>
    <col min="6059" max="6061" width="8.140625" style="7" customWidth="1"/>
    <col min="6062" max="6062" width="8" style="7" customWidth="1"/>
    <col min="6063" max="6063" width="8.140625" style="7" customWidth="1"/>
    <col min="6064" max="6064" width="8" style="7" customWidth="1"/>
    <col min="6065" max="6312" width="9.140625" style="7"/>
    <col min="6313" max="6313" width="31.85546875" style="7" customWidth="1"/>
    <col min="6314" max="6314" width="6.42578125" style="7" customWidth="1"/>
    <col min="6315" max="6317" width="8.140625" style="7" customWidth="1"/>
    <col min="6318" max="6318" width="8" style="7" customWidth="1"/>
    <col min="6319" max="6319" width="8.140625" style="7" customWidth="1"/>
    <col min="6320" max="6320" width="8" style="7" customWidth="1"/>
    <col min="6321" max="6568" width="9.140625" style="7"/>
    <col min="6569" max="6569" width="31.85546875" style="7" customWidth="1"/>
    <col min="6570" max="6570" width="6.42578125" style="7" customWidth="1"/>
    <col min="6571" max="6573" width="8.140625" style="7" customWidth="1"/>
    <col min="6574" max="6574" width="8" style="7" customWidth="1"/>
    <col min="6575" max="6575" width="8.140625" style="7" customWidth="1"/>
    <col min="6576" max="6576" width="8" style="7" customWidth="1"/>
    <col min="6577" max="6824" width="9.140625" style="7"/>
    <col min="6825" max="6825" width="31.85546875" style="7" customWidth="1"/>
    <col min="6826" max="6826" width="6.42578125" style="7" customWidth="1"/>
    <col min="6827" max="6829" width="8.140625" style="7" customWidth="1"/>
    <col min="6830" max="6830" width="8" style="7" customWidth="1"/>
    <col min="6831" max="6831" width="8.140625" style="7" customWidth="1"/>
    <col min="6832" max="6832" width="8" style="7" customWidth="1"/>
    <col min="6833" max="7080" width="9.140625" style="7"/>
    <col min="7081" max="7081" width="31.85546875" style="7" customWidth="1"/>
    <col min="7082" max="7082" width="6.42578125" style="7" customWidth="1"/>
    <col min="7083" max="7085" width="8.140625" style="7" customWidth="1"/>
    <col min="7086" max="7086" width="8" style="7" customWidth="1"/>
    <col min="7087" max="7087" width="8.140625" style="7" customWidth="1"/>
    <col min="7088" max="7088" width="8" style="7" customWidth="1"/>
    <col min="7089" max="7336" width="9.140625" style="7"/>
    <col min="7337" max="7337" width="31.85546875" style="7" customWidth="1"/>
    <col min="7338" max="7338" width="6.42578125" style="7" customWidth="1"/>
    <col min="7339" max="7341" width="8.140625" style="7" customWidth="1"/>
    <col min="7342" max="7342" width="8" style="7" customWidth="1"/>
    <col min="7343" max="7343" width="8.140625" style="7" customWidth="1"/>
    <col min="7344" max="7344" width="8" style="7" customWidth="1"/>
    <col min="7345" max="7592" width="9.140625" style="7"/>
    <col min="7593" max="7593" width="31.85546875" style="7" customWidth="1"/>
    <col min="7594" max="7594" width="6.42578125" style="7" customWidth="1"/>
    <col min="7595" max="7597" width="8.140625" style="7" customWidth="1"/>
    <col min="7598" max="7598" width="8" style="7" customWidth="1"/>
    <col min="7599" max="7599" width="8.140625" style="7" customWidth="1"/>
    <col min="7600" max="7600" width="8" style="7" customWidth="1"/>
    <col min="7601" max="7848" width="9.140625" style="7"/>
    <col min="7849" max="7849" width="31.85546875" style="7" customWidth="1"/>
    <col min="7850" max="7850" width="6.42578125" style="7" customWidth="1"/>
    <col min="7851" max="7853" width="8.140625" style="7" customWidth="1"/>
    <col min="7854" max="7854" width="8" style="7" customWidth="1"/>
    <col min="7855" max="7855" width="8.140625" style="7" customWidth="1"/>
    <col min="7856" max="7856" width="8" style="7" customWidth="1"/>
    <col min="7857" max="8104" width="9.140625" style="7"/>
    <col min="8105" max="8105" width="31.85546875" style="7" customWidth="1"/>
    <col min="8106" max="8106" width="6.42578125" style="7" customWidth="1"/>
    <col min="8107" max="8109" width="8.140625" style="7" customWidth="1"/>
    <col min="8110" max="8110" width="8" style="7" customWidth="1"/>
    <col min="8111" max="8111" width="8.140625" style="7" customWidth="1"/>
    <col min="8112" max="8112" width="8" style="7" customWidth="1"/>
    <col min="8113" max="8360" width="9.140625" style="7"/>
    <col min="8361" max="8361" width="31.85546875" style="7" customWidth="1"/>
    <col min="8362" max="8362" width="6.42578125" style="7" customWidth="1"/>
    <col min="8363" max="8365" width="8.140625" style="7" customWidth="1"/>
    <col min="8366" max="8366" width="8" style="7" customWidth="1"/>
    <col min="8367" max="8367" width="8.140625" style="7" customWidth="1"/>
    <col min="8368" max="8368" width="8" style="7" customWidth="1"/>
    <col min="8369" max="8616" width="9.140625" style="7"/>
    <col min="8617" max="8617" width="31.85546875" style="7" customWidth="1"/>
    <col min="8618" max="8618" width="6.42578125" style="7" customWidth="1"/>
    <col min="8619" max="8621" width="8.140625" style="7" customWidth="1"/>
    <col min="8622" max="8622" width="8" style="7" customWidth="1"/>
    <col min="8623" max="8623" width="8.140625" style="7" customWidth="1"/>
    <col min="8624" max="8624" width="8" style="7" customWidth="1"/>
    <col min="8625" max="8872" width="9.140625" style="7"/>
    <col min="8873" max="8873" width="31.85546875" style="7" customWidth="1"/>
    <col min="8874" max="8874" width="6.42578125" style="7" customWidth="1"/>
    <col min="8875" max="8877" width="8.140625" style="7" customWidth="1"/>
    <col min="8878" max="8878" width="8" style="7" customWidth="1"/>
    <col min="8879" max="8879" width="8.140625" style="7" customWidth="1"/>
    <col min="8880" max="8880" width="8" style="7" customWidth="1"/>
    <col min="8881" max="9128" width="9.140625" style="7"/>
    <col min="9129" max="9129" width="31.85546875" style="7" customWidth="1"/>
    <col min="9130" max="9130" width="6.42578125" style="7" customWidth="1"/>
    <col min="9131" max="9133" width="8.140625" style="7" customWidth="1"/>
    <col min="9134" max="9134" width="8" style="7" customWidth="1"/>
    <col min="9135" max="9135" width="8.140625" style="7" customWidth="1"/>
    <col min="9136" max="9136" width="8" style="7" customWidth="1"/>
    <col min="9137" max="9384" width="9.140625" style="7"/>
    <col min="9385" max="9385" width="31.85546875" style="7" customWidth="1"/>
    <col min="9386" max="9386" width="6.42578125" style="7" customWidth="1"/>
    <col min="9387" max="9389" width="8.140625" style="7" customWidth="1"/>
    <col min="9390" max="9390" width="8" style="7" customWidth="1"/>
    <col min="9391" max="9391" width="8.140625" style="7" customWidth="1"/>
    <col min="9392" max="9392" width="8" style="7" customWidth="1"/>
    <col min="9393" max="9640" width="9.140625" style="7"/>
    <col min="9641" max="9641" width="31.85546875" style="7" customWidth="1"/>
    <col min="9642" max="9642" width="6.42578125" style="7" customWidth="1"/>
    <col min="9643" max="9645" width="8.140625" style="7" customWidth="1"/>
    <col min="9646" max="9646" width="8" style="7" customWidth="1"/>
    <col min="9647" max="9647" width="8.140625" style="7" customWidth="1"/>
    <col min="9648" max="9648" width="8" style="7" customWidth="1"/>
    <col min="9649" max="9896" width="9.140625" style="7"/>
    <col min="9897" max="9897" width="31.85546875" style="7" customWidth="1"/>
    <col min="9898" max="9898" width="6.42578125" style="7" customWidth="1"/>
    <col min="9899" max="9901" width="8.140625" style="7" customWidth="1"/>
    <col min="9902" max="9902" width="8" style="7" customWidth="1"/>
    <col min="9903" max="9903" width="8.140625" style="7" customWidth="1"/>
    <col min="9904" max="9904" width="8" style="7" customWidth="1"/>
    <col min="9905" max="10152" width="9.140625" style="7"/>
    <col min="10153" max="10153" width="31.85546875" style="7" customWidth="1"/>
    <col min="10154" max="10154" width="6.42578125" style="7" customWidth="1"/>
    <col min="10155" max="10157" width="8.140625" style="7" customWidth="1"/>
    <col min="10158" max="10158" width="8" style="7" customWidth="1"/>
    <col min="10159" max="10159" width="8.140625" style="7" customWidth="1"/>
    <col min="10160" max="10160" width="8" style="7" customWidth="1"/>
    <col min="10161" max="10408" width="9.140625" style="7"/>
    <col min="10409" max="10409" width="31.85546875" style="7" customWidth="1"/>
    <col min="10410" max="10410" width="6.42578125" style="7" customWidth="1"/>
    <col min="10411" max="10413" width="8.140625" style="7" customWidth="1"/>
    <col min="10414" max="10414" width="8" style="7" customWidth="1"/>
    <col min="10415" max="10415" width="8.140625" style="7" customWidth="1"/>
    <col min="10416" max="10416" width="8" style="7" customWidth="1"/>
    <col min="10417" max="10664" width="9.140625" style="7"/>
    <col min="10665" max="10665" width="31.85546875" style="7" customWidth="1"/>
    <col min="10666" max="10666" width="6.42578125" style="7" customWidth="1"/>
    <col min="10667" max="10669" width="8.140625" style="7" customWidth="1"/>
    <col min="10670" max="10670" width="8" style="7" customWidth="1"/>
    <col min="10671" max="10671" width="8.140625" style="7" customWidth="1"/>
    <col min="10672" max="10672" width="8" style="7" customWidth="1"/>
    <col min="10673" max="10920" width="9.140625" style="7"/>
    <col min="10921" max="10921" width="31.85546875" style="7" customWidth="1"/>
    <col min="10922" max="10922" width="6.42578125" style="7" customWidth="1"/>
    <col min="10923" max="10925" width="8.140625" style="7" customWidth="1"/>
    <col min="10926" max="10926" width="8" style="7" customWidth="1"/>
    <col min="10927" max="10927" width="8.140625" style="7" customWidth="1"/>
    <col min="10928" max="10928" width="8" style="7" customWidth="1"/>
    <col min="10929" max="11176" width="9.140625" style="7"/>
    <col min="11177" max="11177" width="31.85546875" style="7" customWidth="1"/>
    <col min="11178" max="11178" width="6.42578125" style="7" customWidth="1"/>
    <col min="11179" max="11181" width="8.140625" style="7" customWidth="1"/>
    <col min="11182" max="11182" width="8" style="7" customWidth="1"/>
    <col min="11183" max="11183" width="8.140625" style="7" customWidth="1"/>
    <col min="11184" max="11184" width="8" style="7" customWidth="1"/>
    <col min="11185" max="11432" width="9.140625" style="7"/>
    <col min="11433" max="11433" width="31.85546875" style="7" customWidth="1"/>
    <col min="11434" max="11434" width="6.42578125" style="7" customWidth="1"/>
    <col min="11435" max="11437" width="8.140625" style="7" customWidth="1"/>
    <col min="11438" max="11438" width="8" style="7" customWidth="1"/>
    <col min="11439" max="11439" width="8.140625" style="7" customWidth="1"/>
    <col min="11440" max="11440" width="8" style="7" customWidth="1"/>
    <col min="11441" max="11688" width="9.140625" style="7"/>
    <col min="11689" max="11689" width="31.85546875" style="7" customWidth="1"/>
    <col min="11690" max="11690" width="6.42578125" style="7" customWidth="1"/>
    <col min="11691" max="11693" width="8.140625" style="7" customWidth="1"/>
    <col min="11694" max="11694" width="8" style="7" customWidth="1"/>
    <col min="11695" max="11695" width="8.140625" style="7" customWidth="1"/>
    <col min="11696" max="11696" width="8" style="7" customWidth="1"/>
    <col min="11697" max="11944" width="9.140625" style="7"/>
    <col min="11945" max="11945" width="31.85546875" style="7" customWidth="1"/>
    <col min="11946" max="11946" width="6.42578125" style="7" customWidth="1"/>
    <col min="11947" max="11949" width="8.140625" style="7" customWidth="1"/>
    <col min="11950" max="11950" width="8" style="7" customWidth="1"/>
    <col min="11951" max="11951" width="8.140625" style="7" customWidth="1"/>
    <col min="11952" max="11952" width="8" style="7" customWidth="1"/>
    <col min="11953" max="12200" width="9.140625" style="7"/>
    <col min="12201" max="12201" width="31.85546875" style="7" customWidth="1"/>
    <col min="12202" max="12202" width="6.42578125" style="7" customWidth="1"/>
    <col min="12203" max="12205" width="8.140625" style="7" customWidth="1"/>
    <col min="12206" max="12206" width="8" style="7" customWidth="1"/>
    <col min="12207" max="12207" width="8.140625" style="7" customWidth="1"/>
    <col min="12208" max="12208" width="8" style="7" customWidth="1"/>
    <col min="12209" max="12456" width="9.140625" style="7"/>
    <col min="12457" max="12457" width="31.85546875" style="7" customWidth="1"/>
    <col min="12458" max="12458" width="6.42578125" style="7" customWidth="1"/>
    <col min="12459" max="12461" width="8.140625" style="7" customWidth="1"/>
    <col min="12462" max="12462" width="8" style="7" customWidth="1"/>
    <col min="12463" max="12463" width="8.140625" style="7" customWidth="1"/>
    <col min="12464" max="12464" width="8" style="7" customWidth="1"/>
    <col min="12465" max="12712" width="9.140625" style="7"/>
    <col min="12713" max="12713" width="31.85546875" style="7" customWidth="1"/>
    <col min="12714" max="12714" width="6.42578125" style="7" customWidth="1"/>
    <col min="12715" max="12717" width="8.140625" style="7" customWidth="1"/>
    <col min="12718" max="12718" width="8" style="7" customWidth="1"/>
    <col min="12719" max="12719" width="8.140625" style="7" customWidth="1"/>
    <col min="12720" max="12720" width="8" style="7" customWidth="1"/>
    <col min="12721" max="12968" width="9.140625" style="7"/>
    <col min="12969" max="12969" width="31.85546875" style="7" customWidth="1"/>
    <col min="12970" max="12970" width="6.42578125" style="7" customWidth="1"/>
    <col min="12971" max="12973" width="8.140625" style="7" customWidth="1"/>
    <col min="12974" max="12974" width="8" style="7" customWidth="1"/>
    <col min="12975" max="12975" width="8.140625" style="7" customWidth="1"/>
    <col min="12976" max="12976" width="8" style="7" customWidth="1"/>
    <col min="12977" max="13224" width="9.140625" style="7"/>
    <col min="13225" max="13225" width="31.85546875" style="7" customWidth="1"/>
    <col min="13226" max="13226" width="6.42578125" style="7" customWidth="1"/>
    <col min="13227" max="13229" width="8.140625" style="7" customWidth="1"/>
    <col min="13230" max="13230" width="8" style="7" customWidth="1"/>
    <col min="13231" max="13231" width="8.140625" style="7" customWidth="1"/>
    <col min="13232" max="13232" width="8" style="7" customWidth="1"/>
    <col min="13233" max="13480" width="9.140625" style="7"/>
    <col min="13481" max="13481" width="31.85546875" style="7" customWidth="1"/>
    <col min="13482" max="13482" width="6.42578125" style="7" customWidth="1"/>
    <col min="13483" max="13485" width="8.140625" style="7" customWidth="1"/>
    <col min="13486" max="13486" width="8" style="7" customWidth="1"/>
    <col min="13487" max="13487" width="8.140625" style="7" customWidth="1"/>
    <col min="13488" max="13488" width="8" style="7" customWidth="1"/>
    <col min="13489" max="13736" width="9.140625" style="7"/>
    <col min="13737" max="13737" width="31.85546875" style="7" customWidth="1"/>
    <col min="13738" max="13738" width="6.42578125" style="7" customWidth="1"/>
    <col min="13739" max="13741" width="8.140625" style="7" customWidth="1"/>
    <col min="13742" max="13742" width="8" style="7" customWidth="1"/>
    <col min="13743" max="13743" width="8.140625" style="7" customWidth="1"/>
    <col min="13744" max="13744" width="8" style="7" customWidth="1"/>
    <col min="13745" max="13992" width="9.140625" style="7"/>
    <col min="13993" max="13993" width="31.85546875" style="7" customWidth="1"/>
    <col min="13994" max="13994" width="6.42578125" style="7" customWidth="1"/>
    <col min="13995" max="13997" width="8.140625" style="7" customWidth="1"/>
    <col min="13998" max="13998" width="8" style="7" customWidth="1"/>
    <col min="13999" max="13999" width="8.140625" style="7" customWidth="1"/>
    <col min="14000" max="14000" width="8" style="7" customWidth="1"/>
    <col min="14001" max="14248" width="9.140625" style="7"/>
    <col min="14249" max="14249" width="31.85546875" style="7" customWidth="1"/>
    <col min="14250" max="14250" width="6.42578125" style="7" customWidth="1"/>
    <col min="14251" max="14253" width="8.140625" style="7" customWidth="1"/>
    <col min="14254" max="14254" width="8" style="7" customWidth="1"/>
    <col min="14255" max="14255" width="8.140625" style="7" customWidth="1"/>
    <col min="14256" max="14256" width="8" style="7" customWidth="1"/>
    <col min="14257" max="14504" width="9.140625" style="7"/>
    <col min="14505" max="14505" width="31.85546875" style="7" customWidth="1"/>
    <col min="14506" max="14506" width="6.42578125" style="7" customWidth="1"/>
    <col min="14507" max="14509" width="8.140625" style="7" customWidth="1"/>
    <col min="14510" max="14510" width="8" style="7" customWidth="1"/>
    <col min="14511" max="14511" width="8.140625" style="7" customWidth="1"/>
    <col min="14512" max="14512" width="8" style="7" customWidth="1"/>
    <col min="14513" max="14760" width="9.140625" style="7"/>
    <col min="14761" max="14761" width="31.85546875" style="7" customWidth="1"/>
    <col min="14762" max="14762" width="6.42578125" style="7" customWidth="1"/>
    <col min="14763" max="14765" width="8.140625" style="7" customWidth="1"/>
    <col min="14766" max="14766" width="8" style="7" customWidth="1"/>
    <col min="14767" max="14767" width="8.140625" style="7" customWidth="1"/>
    <col min="14768" max="14768" width="8" style="7" customWidth="1"/>
    <col min="14769" max="15016" width="9.140625" style="7"/>
    <col min="15017" max="15017" width="31.85546875" style="7" customWidth="1"/>
    <col min="15018" max="15018" width="6.42578125" style="7" customWidth="1"/>
    <col min="15019" max="15021" width="8.140625" style="7" customWidth="1"/>
    <col min="15022" max="15022" width="8" style="7" customWidth="1"/>
    <col min="15023" max="15023" width="8.140625" style="7" customWidth="1"/>
    <col min="15024" max="15024" width="8" style="7" customWidth="1"/>
    <col min="15025" max="15272" width="9.140625" style="7"/>
    <col min="15273" max="15273" width="31.85546875" style="7" customWidth="1"/>
    <col min="15274" max="15274" width="6.42578125" style="7" customWidth="1"/>
    <col min="15275" max="15277" width="8.140625" style="7" customWidth="1"/>
    <col min="15278" max="15278" width="8" style="7" customWidth="1"/>
    <col min="15279" max="15279" width="8.140625" style="7" customWidth="1"/>
    <col min="15280" max="15280" width="8" style="7" customWidth="1"/>
    <col min="15281" max="15528" width="9.140625" style="7"/>
    <col min="15529" max="15529" width="31.85546875" style="7" customWidth="1"/>
    <col min="15530" max="15530" width="6.42578125" style="7" customWidth="1"/>
    <col min="15531" max="15533" width="8.140625" style="7" customWidth="1"/>
    <col min="15534" max="15534" width="8" style="7" customWidth="1"/>
    <col min="15535" max="15535" width="8.140625" style="7" customWidth="1"/>
    <col min="15536" max="15536" width="8" style="7" customWidth="1"/>
    <col min="15537" max="15784" width="9.140625" style="7"/>
    <col min="15785" max="15785" width="31.85546875" style="7" customWidth="1"/>
    <col min="15786" max="15786" width="6.42578125" style="7" customWidth="1"/>
    <col min="15787" max="15789" width="8.140625" style="7" customWidth="1"/>
    <col min="15790" max="15790" width="8" style="7" customWidth="1"/>
    <col min="15791" max="15791" width="8.140625" style="7" customWidth="1"/>
    <col min="15792" max="15792" width="8" style="7" customWidth="1"/>
    <col min="15793" max="16040" width="9.140625" style="7"/>
    <col min="16041" max="16041" width="31.85546875" style="7" customWidth="1"/>
    <col min="16042" max="16042" width="6.42578125" style="7" customWidth="1"/>
    <col min="16043" max="16045" width="8.140625" style="7" customWidth="1"/>
    <col min="16046" max="16046" width="8" style="7" customWidth="1"/>
    <col min="16047" max="16047" width="8.140625" style="7" customWidth="1"/>
    <col min="16048" max="16048" width="8" style="7" customWidth="1"/>
    <col min="16049" max="16384" width="9.140625" style="7"/>
  </cols>
  <sheetData>
    <row r="1" spans="1:8" s="6" customFormat="1" ht="20.100000000000001" customHeight="1" thickBot="1">
      <c r="A1" s="1" t="s">
        <v>140</v>
      </c>
      <c r="B1" s="2"/>
      <c r="C1" s="3"/>
      <c r="D1" s="4"/>
      <c r="E1" s="4"/>
      <c r="F1" s="4"/>
      <c r="G1" s="5"/>
      <c r="H1" s="5"/>
    </row>
    <row r="2" spans="1:8" ht="12" customHeight="1">
      <c r="A2" s="79"/>
      <c r="B2" s="81" t="s">
        <v>0</v>
      </c>
      <c r="C2" s="75">
        <v>2009</v>
      </c>
      <c r="D2" s="75">
        <v>2010</v>
      </c>
      <c r="E2" s="75">
        <v>2011</v>
      </c>
      <c r="F2" s="75">
        <v>2012</v>
      </c>
      <c r="G2" s="75">
        <v>2013</v>
      </c>
      <c r="H2" s="75">
        <v>2014</v>
      </c>
    </row>
    <row r="3" spans="1:8" ht="12" customHeight="1" thickBot="1">
      <c r="A3" s="80"/>
      <c r="B3" s="82"/>
      <c r="C3" s="76"/>
      <c r="D3" s="76"/>
      <c r="E3" s="76"/>
      <c r="F3" s="76"/>
      <c r="G3" s="76"/>
      <c r="H3" s="76"/>
    </row>
    <row r="4" spans="1:8" ht="24" customHeight="1">
      <c r="A4" s="8" t="s">
        <v>97</v>
      </c>
      <c r="B4" s="9"/>
      <c r="C4" s="66"/>
      <c r="D4" s="66"/>
      <c r="E4" s="66"/>
      <c r="F4" s="66"/>
      <c r="G4" s="67"/>
      <c r="H4" s="67"/>
    </row>
    <row r="5" spans="1:8" ht="12.6" customHeight="1">
      <c r="A5" s="11" t="s">
        <v>1</v>
      </c>
      <c r="B5" s="9" t="s">
        <v>2</v>
      </c>
      <c r="C5" s="68">
        <v>509.01949862219783</v>
      </c>
      <c r="D5" s="68">
        <v>507.85674875459705</v>
      </c>
      <c r="E5" s="69">
        <v>505.77949874750169</v>
      </c>
      <c r="F5" s="69">
        <v>504.10899982000097</v>
      </c>
      <c r="G5" s="69">
        <v>502.32400036749846</v>
      </c>
      <c r="H5" s="69">
        <v>500.68099959249918</v>
      </c>
    </row>
    <row r="6" spans="1:8" ht="12.6" customHeight="1">
      <c r="A6" s="11" t="s">
        <v>3</v>
      </c>
      <c r="B6" s="9"/>
      <c r="C6" s="12"/>
      <c r="D6" s="12"/>
      <c r="E6" s="13"/>
      <c r="F6" s="13"/>
      <c r="G6" s="13"/>
      <c r="H6" s="13"/>
    </row>
    <row r="7" spans="1:8" ht="12.6" customHeight="1">
      <c r="A7" s="14" t="s">
        <v>4</v>
      </c>
      <c r="B7" s="9" t="s">
        <v>5</v>
      </c>
      <c r="C7" s="12">
        <v>19.278931507068886</v>
      </c>
      <c r="D7" s="12">
        <v>18.409249210125566</v>
      </c>
      <c r="E7" s="13">
        <v>17.659717388902148</v>
      </c>
      <c r="F7" s="13">
        <v>16.5</v>
      </c>
      <c r="G7" s="13">
        <v>16.100000000000001</v>
      </c>
      <c r="H7" s="56">
        <v>15</v>
      </c>
    </row>
    <row r="8" spans="1:8" ht="12.6" customHeight="1">
      <c r="A8" s="14" t="s">
        <v>6</v>
      </c>
      <c r="B8" s="9" t="s">
        <v>5</v>
      </c>
      <c r="C8" s="12">
        <v>36.496940942626992</v>
      </c>
      <c r="D8" s="12">
        <v>37.445405262290052</v>
      </c>
      <c r="E8" s="13">
        <v>38.799999999999997</v>
      </c>
      <c r="F8" s="13">
        <v>38.174208038085986</v>
      </c>
      <c r="G8" s="13">
        <v>38.259781152581695</v>
      </c>
      <c r="H8" s="56">
        <v>38.4</v>
      </c>
    </row>
    <row r="9" spans="1:8" ht="12.6" customHeight="1">
      <c r="A9" s="14" t="s">
        <v>7</v>
      </c>
      <c r="B9" s="9" t="s">
        <v>5</v>
      </c>
      <c r="C9" s="12">
        <v>32.873967861179729</v>
      </c>
      <c r="D9" s="12">
        <v>32.319562155427604</v>
      </c>
      <c r="E9" s="13">
        <v>31.414337676003189</v>
      </c>
      <c r="F9" s="13">
        <v>32.317407594026804</v>
      </c>
      <c r="G9" s="13">
        <v>32.06080211818994</v>
      </c>
      <c r="H9" s="56">
        <v>31.8</v>
      </c>
    </row>
    <row r="10" spans="1:8" ht="12.6" customHeight="1">
      <c r="A10" s="14" t="s">
        <v>105</v>
      </c>
      <c r="B10" s="9" t="s">
        <v>5</v>
      </c>
      <c r="C10" s="12">
        <v>11.350159689124434</v>
      </c>
      <c r="D10" s="12">
        <v>11.825783372157309</v>
      </c>
      <c r="E10" s="13">
        <v>12.131385625336232</v>
      </c>
      <c r="F10" s="13">
        <v>12.971751907989951</v>
      </c>
      <c r="G10" s="13">
        <v>13.587438680028519</v>
      </c>
      <c r="H10" s="56">
        <v>14.334230089898462</v>
      </c>
    </row>
    <row r="11" spans="1:8" ht="12.6" customHeight="1">
      <c r="A11" s="11" t="s">
        <v>9</v>
      </c>
      <c r="B11" s="9" t="s">
        <v>2</v>
      </c>
      <c r="C11" s="12">
        <v>290.92810068634992</v>
      </c>
      <c r="D11" s="12">
        <v>288.54637959002451</v>
      </c>
      <c r="E11" s="13">
        <v>290.21274328149963</v>
      </c>
      <c r="F11" s="13">
        <v>290.10136883499973</v>
      </c>
      <c r="G11" s="13">
        <v>296.25017011249997</v>
      </c>
      <c r="H11" s="56">
        <v>291.88911645249988</v>
      </c>
    </row>
    <row r="12" spans="1:8" ht="12.6" customHeight="1">
      <c r="A12" s="11" t="s">
        <v>10</v>
      </c>
      <c r="B12" s="9"/>
      <c r="C12" s="12">
        <v>269.75024350275015</v>
      </c>
      <c r="D12" s="12">
        <v>264.02314287579969</v>
      </c>
      <c r="E12" s="13">
        <v>268.05040741699935</v>
      </c>
      <c r="F12" s="13">
        <v>268.76997436249968</v>
      </c>
      <c r="G12" s="13">
        <v>276.0918679799999</v>
      </c>
      <c r="H12" s="56">
        <v>274.11737402249992</v>
      </c>
    </row>
    <row r="13" spans="1:8" ht="12.6" customHeight="1">
      <c r="A13" s="15" t="s">
        <v>11</v>
      </c>
      <c r="B13" s="9"/>
      <c r="C13" s="12">
        <v>117.83768505330025</v>
      </c>
      <c r="D13" s="12">
        <v>113.39751368549979</v>
      </c>
      <c r="E13" s="13">
        <v>115.12673561824987</v>
      </c>
      <c r="F13" s="13">
        <v>115.27323314749927</v>
      </c>
      <c r="G13" s="13">
        <v>119.45639372250054</v>
      </c>
      <c r="H13" s="56">
        <v>119.45511547499987</v>
      </c>
    </row>
    <row r="14" spans="1:8" ht="12.6" customHeight="1">
      <c r="A14" s="14" t="s">
        <v>12</v>
      </c>
      <c r="B14" s="9"/>
      <c r="C14" s="12">
        <v>21.177857183600022</v>
      </c>
      <c r="D14" s="12">
        <v>24.523236714225021</v>
      </c>
      <c r="E14" s="13">
        <v>22.162335864500022</v>
      </c>
      <c r="F14" s="13">
        <v>21.331394472500026</v>
      </c>
      <c r="G14" s="13">
        <v>20.158302132500026</v>
      </c>
      <c r="H14" s="56">
        <v>17.771742430000025</v>
      </c>
    </row>
    <row r="15" spans="1:8" ht="12.6" customHeight="1">
      <c r="A15" s="15" t="s">
        <v>11</v>
      </c>
      <c r="B15" s="9"/>
      <c r="C15" s="12">
        <v>9.9385301278000231</v>
      </c>
      <c r="D15" s="12">
        <v>12.899707119250028</v>
      </c>
      <c r="E15" s="13">
        <v>11.529225302250021</v>
      </c>
      <c r="F15" s="13">
        <v>11.572957492500024</v>
      </c>
      <c r="G15" s="13">
        <v>10.301213927500024</v>
      </c>
      <c r="H15" s="13">
        <v>9.6300299500000239</v>
      </c>
    </row>
    <row r="16" spans="1:8" ht="12.6" customHeight="1">
      <c r="A16" s="11" t="s">
        <v>13</v>
      </c>
      <c r="B16" s="9" t="s">
        <v>2</v>
      </c>
      <c r="C16" s="12">
        <v>218.09139793585109</v>
      </c>
      <c r="D16" s="12">
        <v>219.31036916457313</v>
      </c>
      <c r="E16" s="13">
        <v>215.56675546600107</v>
      </c>
      <c r="F16" s="13">
        <v>214.0076309850015</v>
      </c>
      <c r="G16" s="13">
        <v>206.07383025500144</v>
      </c>
      <c r="H16" s="13">
        <v>208.79188313999893</v>
      </c>
    </row>
    <row r="17" spans="1:8" ht="12.6" customHeight="1">
      <c r="A17" s="11" t="s">
        <v>14</v>
      </c>
      <c r="B17" s="9"/>
      <c r="C17" s="12">
        <v>54.889638493750084</v>
      </c>
      <c r="D17" s="12">
        <v>51.558678840249954</v>
      </c>
      <c r="E17" s="13">
        <v>49.032626500000298</v>
      </c>
      <c r="F17" s="13">
        <v>47.952646488000298</v>
      </c>
      <c r="G17" s="13" t="s">
        <v>136</v>
      </c>
      <c r="H17" s="13" t="s">
        <v>136</v>
      </c>
    </row>
    <row r="18" spans="1:8" ht="12.6" customHeight="1">
      <c r="A18" s="11" t="s">
        <v>98</v>
      </c>
      <c r="B18" s="9"/>
      <c r="C18" s="12">
        <v>131.3531941858985</v>
      </c>
      <c r="D18" s="12">
        <v>135.642635490826</v>
      </c>
      <c r="E18" s="13">
        <v>134.61932246000001</v>
      </c>
      <c r="F18" s="13">
        <v>136.59564237100199</v>
      </c>
      <c r="G18" s="13" t="s">
        <v>136</v>
      </c>
      <c r="H18" s="17" t="s">
        <v>136</v>
      </c>
    </row>
    <row r="19" spans="1:8" ht="12.6" customHeight="1">
      <c r="A19" s="11" t="s">
        <v>15</v>
      </c>
      <c r="B19" s="9"/>
      <c r="C19" s="12"/>
      <c r="D19" s="12"/>
      <c r="E19" s="13"/>
      <c r="F19" s="13"/>
      <c r="G19" s="13"/>
      <c r="H19" s="17"/>
    </row>
    <row r="20" spans="1:8" ht="12.6" customHeight="1">
      <c r="A20" s="14" t="s">
        <v>16</v>
      </c>
      <c r="B20" s="9" t="s">
        <v>5</v>
      </c>
      <c r="C20" s="55">
        <v>2.6234105533542831</v>
      </c>
      <c r="D20" s="55">
        <v>3.1318830872772567</v>
      </c>
      <c r="E20" s="56">
        <v>3.0537218843006606</v>
      </c>
      <c r="F20" s="56">
        <v>2.7510925402058728</v>
      </c>
      <c r="G20" s="56">
        <v>2.5950186408674041</v>
      </c>
      <c r="H20" s="56">
        <v>2.3275363228075827</v>
      </c>
    </row>
    <row r="21" spans="1:8" ht="12.6" customHeight="1">
      <c r="A21" s="14" t="s">
        <v>17</v>
      </c>
      <c r="B21" s="9" t="s">
        <v>5</v>
      </c>
      <c r="C21" s="12">
        <v>45.129459512798981</v>
      </c>
      <c r="D21" s="12">
        <v>44.682963579606223</v>
      </c>
      <c r="E21" s="13">
        <v>48.367973672972553</v>
      </c>
      <c r="F21" s="13">
        <v>46.449731079007606</v>
      </c>
      <c r="G21" s="13">
        <v>47.027926027834418</v>
      </c>
      <c r="H21" s="13">
        <v>48.409155724149002</v>
      </c>
    </row>
    <row r="22" spans="1:8" ht="12.6" customHeight="1">
      <c r="A22" s="14" t="s">
        <v>18</v>
      </c>
      <c r="B22" s="9" t="s">
        <v>5</v>
      </c>
      <c r="C22" s="12">
        <v>52.24712993384675</v>
      </c>
      <c r="D22" s="12">
        <v>52.185153333116517</v>
      </c>
      <c r="E22" s="13">
        <v>48.578304442726797</v>
      </c>
      <c r="F22" s="13">
        <v>50.799176380785994</v>
      </c>
      <c r="G22" s="13">
        <v>50.37705533129818</v>
      </c>
      <c r="H22" s="13">
        <v>49.263307953043281</v>
      </c>
    </row>
    <row r="23" spans="1:8" ht="24.95" customHeight="1">
      <c r="A23" s="18" t="s">
        <v>19</v>
      </c>
      <c r="B23" s="9"/>
      <c r="C23" s="12"/>
      <c r="D23" s="12"/>
      <c r="E23" s="13"/>
      <c r="F23" s="13"/>
      <c r="G23" s="13"/>
      <c r="H23" s="13"/>
    </row>
    <row r="24" spans="1:8" ht="12.6" customHeight="1">
      <c r="A24" s="14" t="s">
        <v>106</v>
      </c>
      <c r="B24" s="9" t="s">
        <v>5</v>
      </c>
      <c r="C24" s="12">
        <v>83.497127344763882</v>
      </c>
      <c r="D24" s="12">
        <v>83.005000550848322</v>
      </c>
      <c r="E24" s="13">
        <v>82.582565864330235</v>
      </c>
      <c r="F24" s="13">
        <v>84.26103559360169</v>
      </c>
      <c r="G24" s="13">
        <v>82.898350402185869</v>
      </c>
      <c r="H24" s="13">
        <v>82.404378709303998</v>
      </c>
    </row>
    <row r="25" spans="1:8" ht="12.6" customHeight="1">
      <c r="A25" s="14" t="s">
        <v>20</v>
      </c>
      <c r="B25" s="9" t="s">
        <v>5</v>
      </c>
      <c r="C25" s="12">
        <v>3.8951335179398625</v>
      </c>
      <c r="D25" s="12">
        <v>3.2015056346315505</v>
      </c>
      <c r="E25" s="13">
        <v>3.1559105442208724</v>
      </c>
      <c r="F25" s="13">
        <v>3.2274466365057841</v>
      </c>
      <c r="G25" s="13">
        <v>3.3285622054850736</v>
      </c>
      <c r="H25" s="13">
        <v>3.9128324703050761</v>
      </c>
    </row>
    <row r="26" spans="1:8" ht="12.6" customHeight="1">
      <c r="A26" s="14" t="s">
        <v>21</v>
      </c>
      <c r="B26" s="9" t="s">
        <v>5</v>
      </c>
      <c r="C26" s="12">
        <v>12.114326442106384</v>
      </c>
      <c r="D26" s="12">
        <v>13.405784213441146</v>
      </c>
      <c r="E26" s="13">
        <v>13.952738608998827</v>
      </c>
      <c r="F26" s="13">
        <v>11.972797815800067</v>
      </c>
      <c r="G26" s="13">
        <v>13.006654853775448</v>
      </c>
      <c r="H26" s="13">
        <v>13.249135255293531</v>
      </c>
    </row>
    <row r="27" spans="1:8" ht="12.6" customHeight="1">
      <c r="A27" s="18" t="s">
        <v>22</v>
      </c>
      <c r="B27" s="19" t="s">
        <v>5</v>
      </c>
      <c r="C27" s="12">
        <v>57.15460831536442</v>
      </c>
      <c r="D27" s="12">
        <v>56.816490141682166</v>
      </c>
      <c r="E27" s="13">
        <v>57.379760569464146</v>
      </c>
      <c r="F27" s="13">
        <v>57.547349668144264</v>
      </c>
      <c r="G27" s="13">
        <v>58.975913931200395</v>
      </c>
      <c r="H27" s="13">
        <v>58.298420888762941</v>
      </c>
    </row>
    <row r="28" spans="1:8" ht="12.6" customHeight="1">
      <c r="A28" s="11" t="s">
        <v>23</v>
      </c>
      <c r="B28" s="19"/>
      <c r="C28" s="12">
        <v>66.252353350329287</v>
      </c>
      <c r="D28" s="12">
        <v>66.085636504204032</v>
      </c>
      <c r="E28" s="13">
        <v>66.70957966944863</v>
      </c>
      <c r="F28" s="13">
        <v>66.855389386310861</v>
      </c>
      <c r="G28" s="13">
        <v>68.429146986254381</v>
      </c>
      <c r="H28" s="13">
        <v>67.110128716192918</v>
      </c>
    </row>
    <row r="29" spans="1:8" ht="12.6" customHeight="1">
      <c r="A29" s="14" t="s">
        <v>24</v>
      </c>
      <c r="B29" s="19"/>
      <c r="C29" s="12">
        <v>48.628256841073913</v>
      </c>
      <c r="D29" s="12">
        <v>48.141974728784717</v>
      </c>
      <c r="E29" s="13">
        <v>48.587317351214054</v>
      </c>
      <c r="F29" s="13">
        <v>48.802481842778711</v>
      </c>
      <c r="G29" s="13">
        <v>50.096077457923499</v>
      </c>
      <c r="H29" s="13">
        <v>50.015797076593699</v>
      </c>
    </row>
    <row r="30" spans="1:8" ht="12.6" customHeight="1">
      <c r="A30" s="11" t="s">
        <v>25</v>
      </c>
      <c r="B30" s="19" t="s">
        <v>5</v>
      </c>
      <c r="C30" s="12">
        <v>52.994088484410497</v>
      </c>
      <c r="D30" s="12">
        <v>51.98771967159125</v>
      </c>
      <c r="E30" s="13">
        <v>52.99320083750267</v>
      </c>
      <c r="F30" s="13">
        <v>53.31584527522174</v>
      </c>
      <c r="G30" s="13">
        <v>54.962905968659911</v>
      </c>
      <c r="H30" s="13">
        <v>54.748906838007045</v>
      </c>
    </row>
    <row r="31" spans="1:8" ht="12.6" customHeight="1">
      <c r="A31" s="11" t="s">
        <v>23</v>
      </c>
      <c r="B31" s="19"/>
      <c r="C31" s="12">
        <v>61.68831251675433</v>
      </c>
      <c r="D31" s="12">
        <v>61.351261562230164</v>
      </c>
      <c r="E31" s="13">
        <v>62.378920432053086</v>
      </c>
      <c r="F31" s="13">
        <v>62.859166348775965</v>
      </c>
      <c r="G31" s="13">
        <v>64.377842065121257</v>
      </c>
      <c r="H31" s="13">
        <v>63.753998217319875</v>
      </c>
    </row>
    <row r="32" spans="1:8" ht="12.6" customHeight="1">
      <c r="A32" s="14" t="s">
        <v>24</v>
      </c>
      <c r="B32" s="19"/>
      <c r="C32" s="12">
        <v>44.845914446658604</v>
      </c>
      <c r="D32" s="12">
        <v>43.224864358607398</v>
      </c>
      <c r="E32" s="13">
        <v>44.224844650601334</v>
      </c>
      <c r="F32" s="13">
        <v>44.349931513554225</v>
      </c>
      <c r="G32" s="13">
        <v>46.119043508479493</v>
      </c>
      <c r="H32" s="13">
        <v>46.284510860546447</v>
      </c>
    </row>
    <row r="33" spans="1:8" ht="12.6" customHeight="1">
      <c r="A33" s="11" t="s">
        <v>104</v>
      </c>
      <c r="B33" s="19" t="s">
        <v>5</v>
      </c>
      <c r="C33" s="12">
        <v>7.2794127255626968</v>
      </c>
      <c r="D33" s="12">
        <v>8.4988890690877152</v>
      </c>
      <c r="E33" s="13">
        <v>7.6447857021831478</v>
      </c>
      <c r="F33" s="13">
        <v>7.3530830130734035</v>
      </c>
      <c r="G33" s="13">
        <v>6.8044862640399497</v>
      </c>
      <c r="H33" s="13">
        <v>6.0885252064175477</v>
      </c>
    </row>
    <row r="34" spans="1:8" ht="12.6" customHeight="1">
      <c r="A34" s="11" t="s">
        <v>23</v>
      </c>
      <c r="B34" s="19"/>
      <c r="C34" s="12">
        <v>6.888873530939585</v>
      </c>
      <c r="D34" s="12">
        <v>7.1639999134651191</v>
      </c>
      <c r="E34" s="13">
        <v>6.4918101101137937</v>
      </c>
      <c r="F34" s="13">
        <v>5.9774134504597018</v>
      </c>
      <c r="G34" s="13">
        <v>5.9204375614197078</v>
      </c>
      <c r="H34" s="13">
        <v>5.0009299089054062</v>
      </c>
    </row>
    <row r="35" spans="1:8" ht="12.6" customHeight="1">
      <c r="A35" s="14" t="s">
        <v>24</v>
      </c>
      <c r="B35" s="19"/>
      <c r="C35" s="12">
        <v>7.7780752182352035</v>
      </c>
      <c r="D35" s="12">
        <v>10.213769580244673</v>
      </c>
      <c r="E35" s="13">
        <v>9.1213570711788741</v>
      </c>
      <c r="F35" s="13">
        <v>9.1236145398681696</v>
      </c>
      <c r="G35" s="13">
        <v>7.9388130792961871</v>
      </c>
      <c r="H35" s="13">
        <v>7.4602154401996357</v>
      </c>
    </row>
    <row r="36" spans="1:8" ht="12.95" customHeight="1">
      <c r="A36" s="20" t="s">
        <v>26</v>
      </c>
      <c r="B36" s="9"/>
      <c r="C36" s="12"/>
      <c r="D36" s="12"/>
      <c r="E36" s="13"/>
      <c r="F36" s="13"/>
      <c r="G36" s="13"/>
      <c r="H36" s="13"/>
    </row>
    <row r="37" spans="1:8" ht="12.6" customHeight="1">
      <c r="A37" s="18" t="s">
        <v>27</v>
      </c>
      <c r="B37" s="9" t="s">
        <v>28</v>
      </c>
      <c r="C37" s="16">
        <v>33836</v>
      </c>
      <c r="D37" s="16">
        <v>33386</v>
      </c>
      <c r="E37" s="17">
        <v>29418</v>
      </c>
      <c r="F37" s="17">
        <v>32100</v>
      </c>
      <c r="G37" s="17">
        <v>33978</v>
      </c>
      <c r="H37" s="17">
        <v>29439</v>
      </c>
    </row>
    <row r="38" spans="1:8" ht="12.6" customHeight="1">
      <c r="A38" s="11" t="s">
        <v>29</v>
      </c>
      <c r="B38" s="9"/>
      <c r="C38" s="16">
        <v>15792</v>
      </c>
      <c r="D38" s="16">
        <v>15668</v>
      </c>
      <c r="E38" s="17">
        <v>14297</v>
      </c>
      <c r="F38" s="17">
        <v>15404</v>
      </c>
      <c r="G38" s="17">
        <v>15900</v>
      </c>
      <c r="H38" s="17">
        <v>14266</v>
      </c>
    </row>
    <row r="39" spans="1:8" ht="12.6" customHeight="1">
      <c r="A39" s="21" t="s">
        <v>30</v>
      </c>
      <c r="B39" s="9"/>
      <c r="C39" s="16">
        <v>2337</v>
      </c>
      <c r="D39" s="16">
        <v>2193</v>
      </c>
      <c r="E39" s="17">
        <v>2280</v>
      </c>
      <c r="F39" s="17">
        <v>2309</v>
      </c>
      <c r="G39" s="17">
        <v>2608</v>
      </c>
      <c r="H39" s="17">
        <v>1741</v>
      </c>
    </row>
    <row r="40" spans="1:8" ht="12.6" customHeight="1">
      <c r="A40" s="21" t="s">
        <v>31</v>
      </c>
      <c r="B40" s="9"/>
      <c r="C40" s="16">
        <v>4863</v>
      </c>
      <c r="D40" s="16">
        <v>5166</v>
      </c>
      <c r="E40" s="17">
        <v>4579</v>
      </c>
      <c r="F40" s="17">
        <v>4270</v>
      </c>
      <c r="G40" s="17">
        <v>4133</v>
      </c>
      <c r="H40" s="17">
        <v>3861</v>
      </c>
    </row>
    <row r="41" spans="1:8" ht="12.6" customHeight="1">
      <c r="A41" s="21" t="s">
        <v>32</v>
      </c>
      <c r="B41" s="9"/>
      <c r="C41" s="16">
        <v>12163</v>
      </c>
      <c r="D41" s="16">
        <v>10443</v>
      </c>
      <c r="E41" s="16">
        <v>7774</v>
      </c>
      <c r="F41" s="16">
        <v>6697</v>
      </c>
      <c r="G41" s="16">
        <v>6657</v>
      </c>
      <c r="H41" s="17">
        <v>7037</v>
      </c>
    </row>
    <row r="42" spans="1:8" ht="12.6" customHeight="1">
      <c r="A42" s="21" t="s">
        <v>33</v>
      </c>
      <c r="B42" s="9"/>
      <c r="C42" s="16">
        <v>33136</v>
      </c>
      <c r="D42" s="16">
        <v>32596</v>
      </c>
      <c r="E42" s="17">
        <v>28445</v>
      </c>
      <c r="F42" s="17">
        <v>31567</v>
      </c>
      <c r="G42" s="17">
        <v>33149</v>
      </c>
      <c r="H42" s="17">
        <v>28935</v>
      </c>
    </row>
    <row r="43" spans="1:8" ht="12.95" customHeight="1">
      <c r="A43" s="11" t="s">
        <v>34</v>
      </c>
      <c r="B43" s="9"/>
      <c r="C43" s="16"/>
      <c r="D43" s="16"/>
      <c r="E43" s="17"/>
      <c r="F43" s="17"/>
      <c r="G43" s="17"/>
      <c r="H43" s="17"/>
    </row>
    <row r="44" spans="1:8" ht="12.6" customHeight="1">
      <c r="A44" s="22" t="s">
        <v>124</v>
      </c>
      <c r="B44" s="9"/>
      <c r="C44" s="23">
        <v>5877</v>
      </c>
      <c r="D44" s="23">
        <v>5429</v>
      </c>
      <c r="E44" s="24">
        <v>5177</v>
      </c>
      <c r="F44" s="24">
        <v>5750</v>
      </c>
      <c r="G44" s="24">
        <v>5710</v>
      </c>
      <c r="H44" s="24">
        <v>4203</v>
      </c>
    </row>
    <row r="45" spans="1:8" ht="12.6" customHeight="1">
      <c r="A45" s="22" t="s">
        <v>125</v>
      </c>
      <c r="B45" s="9"/>
      <c r="C45" s="23">
        <v>8060</v>
      </c>
      <c r="D45" s="23">
        <v>7657</v>
      </c>
      <c r="E45" s="24">
        <v>6542</v>
      </c>
      <c r="F45" s="24">
        <v>6958</v>
      </c>
      <c r="G45" s="24">
        <v>7309</v>
      </c>
      <c r="H45" s="24">
        <v>6027</v>
      </c>
    </row>
    <row r="46" spans="1:8" ht="12.6" customHeight="1">
      <c r="A46" s="22" t="s">
        <v>126</v>
      </c>
      <c r="B46" s="9"/>
      <c r="C46" s="23">
        <v>7090</v>
      </c>
      <c r="D46" s="23">
        <v>7198</v>
      </c>
      <c r="E46" s="24">
        <v>6419</v>
      </c>
      <c r="F46" s="24">
        <v>7081</v>
      </c>
      <c r="G46" s="24">
        <v>7794</v>
      </c>
      <c r="H46" s="24">
        <v>6963</v>
      </c>
    </row>
    <row r="47" spans="1:8" ht="12.6" customHeight="1">
      <c r="A47" s="22" t="s">
        <v>127</v>
      </c>
      <c r="B47" s="9"/>
      <c r="C47" s="23">
        <v>7991</v>
      </c>
      <c r="D47" s="23">
        <v>7781</v>
      </c>
      <c r="E47" s="24">
        <v>6955</v>
      </c>
      <c r="F47" s="24">
        <v>7188</v>
      </c>
      <c r="G47" s="24">
        <v>7495</v>
      </c>
      <c r="H47" s="24">
        <v>6681</v>
      </c>
    </row>
    <row r="48" spans="1:8" ht="12.6" customHeight="1">
      <c r="A48" s="22" t="s">
        <v>35</v>
      </c>
      <c r="B48" s="9"/>
      <c r="C48" s="23">
        <v>4818</v>
      </c>
      <c r="D48" s="23">
        <v>5321</v>
      </c>
      <c r="E48" s="24">
        <v>4325</v>
      </c>
      <c r="F48" s="24">
        <v>5123</v>
      </c>
      <c r="G48" s="24">
        <v>5670</v>
      </c>
      <c r="H48" s="24">
        <v>5565</v>
      </c>
    </row>
    <row r="49" spans="1:8" ht="12.6" customHeight="1">
      <c r="A49" s="22" t="s">
        <v>36</v>
      </c>
      <c r="B49" s="25" t="s">
        <v>37</v>
      </c>
      <c r="C49" s="26">
        <v>39.4</v>
      </c>
      <c r="D49" s="26">
        <v>39.921170550530171</v>
      </c>
      <c r="E49" s="27">
        <v>39.528105241688763</v>
      </c>
      <c r="F49" s="27">
        <v>38.879482370592648</v>
      </c>
      <c r="G49" s="27">
        <v>39.6</v>
      </c>
      <c r="H49" s="27">
        <v>41.1</v>
      </c>
    </row>
    <row r="50" spans="1:8" ht="21.75" customHeight="1">
      <c r="A50" s="28" t="s">
        <v>38</v>
      </c>
      <c r="B50" s="25"/>
      <c r="C50" s="26"/>
      <c r="D50" s="26"/>
      <c r="E50" s="27"/>
      <c r="F50" s="27"/>
      <c r="G50" s="27"/>
      <c r="H50" s="27"/>
    </row>
    <row r="51" spans="1:8" ht="12" customHeight="1">
      <c r="A51" s="21" t="s">
        <v>4</v>
      </c>
      <c r="B51" s="25" t="s">
        <v>28</v>
      </c>
      <c r="C51" s="23">
        <v>5971</v>
      </c>
      <c r="D51" s="23">
        <v>5866</v>
      </c>
      <c r="E51" s="24">
        <v>5256</v>
      </c>
      <c r="F51" s="24">
        <v>5566</v>
      </c>
      <c r="G51" s="24">
        <v>5988</v>
      </c>
      <c r="H51" s="24">
        <v>5258</v>
      </c>
    </row>
    <row r="52" spans="1:8" ht="12.6" customHeight="1">
      <c r="A52" s="21" t="s">
        <v>6</v>
      </c>
      <c r="B52" s="25" t="s">
        <v>28</v>
      </c>
      <c r="C52" s="23">
        <v>16926</v>
      </c>
      <c r="D52" s="23">
        <v>16443</v>
      </c>
      <c r="E52" s="24">
        <v>14060</v>
      </c>
      <c r="F52" s="24">
        <v>15791</v>
      </c>
      <c r="G52" s="24">
        <v>16482</v>
      </c>
      <c r="H52" s="24">
        <v>13993</v>
      </c>
    </row>
    <row r="53" spans="1:8" ht="12.6" customHeight="1">
      <c r="A53" s="21" t="s">
        <v>7</v>
      </c>
      <c r="B53" s="25" t="s">
        <v>28</v>
      </c>
      <c r="C53" s="23">
        <v>8967</v>
      </c>
      <c r="D53" s="23">
        <v>8873</v>
      </c>
      <c r="E53" s="24">
        <v>7959</v>
      </c>
      <c r="F53" s="24">
        <v>8342</v>
      </c>
      <c r="G53" s="24">
        <v>8804</v>
      </c>
      <c r="H53" s="24">
        <v>7839</v>
      </c>
    </row>
    <row r="54" spans="1:8" ht="12.6" customHeight="1">
      <c r="A54" s="21" t="s">
        <v>123</v>
      </c>
      <c r="B54" s="25" t="s">
        <v>28</v>
      </c>
      <c r="C54" s="23">
        <v>242</v>
      </c>
      <c r="D54" s="23">
        <v>220</v>
      </c>
      <c r="E54" s="24">
        <v>213</v>
      </c>
      <c r="F54" s="24">
        <v>247</v>
      </c>
      <c r="G54" s="24">
        <v>290</v>
      </c>
      <c r="H54" s="24">
        <v>260</v>
      </c>
    </row>
    <row r="55" spans="1:8" ht="12.6" customHeight="1">
      <c r="A55" s="21" t="s">
        <v>8</v>
      </c>
      <c r="B55" s="25" t="s">
        <v>28</v>
      </c>
      <c r="C55" s="23">
        <v>1730</v>
      </c>
      <c r="D55" s="23">
        <v>1984</v>
      </c>
      <c r="E55" s="24">
        <v>1930</v>
      </c>
      <c r="F55" s="24">
        <v>2154</v>
      </c>
      <c r="G55" s="24">
        <v>2414</v>
      </c>
      <c r="H55" s="24">
        <v>2089</v>
      </c>
    </row>
    <row r="56" spans="1:8" ht="11.45" customHeight="1">
      <c r="A56" s="11" t="s">
        <v>39</v>
      </c>
      <c r="B56" s="25"/>
      <c r="C56" s="23"/>
      <c r="D56" s="23"/>
      <c r="E56" s="24"/>
      <c r="F56" s="24"/>
      <c r="G56" s="24"/>
      <c r="H56" s="24"/>
    </row>
    <row r="57" spans="1:8" ht="11.45" customHeight="1">
      <c r="A57" s="21" t="s">
        <v>40</v>
      </c>
      <c r="B57" s="25" t="s">
        <v>28</v>
      </c>
      <c r="C57" s="23"/>
      <c r="D57" s="23"/>
      <c r="E57" s="24"/>
      <c r="F57" s="24"/>
      <c r="G57" s="24"/>
      <c r="H57" s="24"/>
    </row>
    <row r="58" spans="1:8" ht="11.45" customHeight="1">
      <c r="A58" s="15" t="s">
        <v>128</v>
      </c>
      <c r="B58" s="25"/>
      <c r="C58" s="23">
        <v>5000</v>
      </c>
      <c r="D58" s="23">
        <v>5062</v>
      </c>
      <c r="E58" s="24">
        <v>4099</v>
      </c>
      <c r="F58" s="24">
        <v>3102</v>
      </c>
      <c r="G58" s="24">
        <v>4462</v>
      </c>
      <c r="H58" s="24">
        <v>3878</v>
      </c>
    </row>
    <row r="59" spans="1:8" ht="11.45" customHeight="1">
      <c r="A59" s="15" t="s">
        <v>41</v>
      </c>
      <c r="B59" s="25"/>
      <c r="C59" s="23">
        <v>7701</v>
      </c>
      <c r="D59" s="23">
        <v>7747</v>
      </c>
      <c r="E59" s="24">
        <v>8519</v>
      </c>
      <c r="F59" s="24">
        <v>8276</v>
      </c>
      <c r="G59" s="24">
        <v>10724</v>
      </c>
      <c r="H59" s="24">
        <v>9394</v>
      </c>
    </row>
    <row r="60" spans="1:8" ht="11.45" customHeight="1">
      <c r="A60" s="21" t="s">
        <v>42</v>
      </c>
      <c r="B60" s="25" t="s">
        <v>28</v>
      </c>
      <c r="C60" s="23"/>
      <c r="D60" s="23"/>
      <c r="E60" s="24"/>
      <c r="F60" s="24"/>
      <c r="G60" s="24"/>
      <c r="H60" s="24"/>
    </row>
    <row r="61" spans="1:8" ht="11.45" customHeight="1">
      <c r="A61" s="15" t="s">
        <v>129</v>
      </c>
      <c r="B61" s="25"/>
      <c r="C61" s="23">
        <v>9519</v>
      </c>
      <c r="D61" s="23">
        <v>8965</v>
      </c>
      <c r="E61" s="24">
        <v>7449</v>
      </c>
      <c r="F61" s="24">
        <v>7747</v>
      </c>
      <c r="G61" s="24">
        <v>10705</v>
      </c>
      <c r="H61" s="24">
        <v>8388</v>
      </c>
    </row>
    <row r="62" spans="1:8" ht="11.45" customHeight="1">
      <c r="A62" s="15" t="s">
        <v>43</v>
      </c>
      <c r="B62" s="25"/>
      <c r="C62" s="23">
        <v>7591</v>
      </c>
      <c r="D62" s="23">
        <v>7394</v>
      </c>
      <c r="E62" s="24">
        <v>6502</v>
      </c>
      <c r="F62" s="24">
        <v>5846</v>
      </c>
      <c r="G62" s="24">
        <v>7366</v>
      </c>
      <c r="H62" s="24">
        <v>6947</v>
      </c>
    </row>
    <row r="63" spans="1:8" ht="11.45" customHeight="1">
      <c r="A63" s="29" t="s">
        <v>44</v>
      </c>
      <c r="B63" s="25"/>
      <c r="C63" s="23"/>
      <c r="D63" s="23"/>
      <c r="E63" s="24"/>
      <c r="F63" s="24"/>
      <c r="G63" s="24"/>
      <c r="H63" s="24"/>
    </row>
    <row r="64" spans="1:8" ht="11.45" customHeight="1">
      <c r="A64" s="21" t="s">
        <v>45</v>
      </c>
      <c r="B64" s="25" t="s">
        <v>28</v>
      </c>
      <c r="C64" s="23">
        <v>9843</v>
      </c>
      <c r="D64" s="23">
        <v>10737</v>
      </c>
      <c r="E64" s="24">
        <v>8684</v>
      </c>
      <c r="F64" s="24">
        <v>9526</v>
      </c>
      <c r="G64" s="24">
        <v>9110</v>
      </c>
      <c r="H64" s="24">
        <v>8259</v>
      </c>
    </row>
    <row r="65" spans="1:8" ht="11.45" customHeight="1">
      <c r="A65" s="21" t="s">
        <v>130</v>
      </c>
      <c r="B65" s="25" t="s">
        <v>28</v>
      </c>
      <c r="C65" s="23">
        <v>7680</v>
      </c>
      <c r="D65" s="23">
        <v>5537</v>
      </c>
      <c r="E65" s="24">
        <v>5250</v>
      </c>
      <c r="F65" s="24">
        <v>6023</v>
      </c>
      <c r="G65" s="24">
        <v>5798</v>
      </c>
      <c r="H65" s="24">
        <v>4675</v>
      </c>
    </row>
    <row r="66" spans="1:8" ht="11.45" customHeight="1">
      <c r="A66" s="21" t="s">
        <v>131</v>
      </c>
      <c r="B66" s="25" t="s">
        <v>28</v>
      </c>
      <c r="C66" s="23">
        <v>8661</v>
      </c>
      <c r="D66" s="23">
        <v>5528</v>
      </c>
      <c r="E66" s="24">
        <v>4461</v>
      </c>
      <c r="F66" s="24">
        <v>5585</v>
      </c>
      <c r="G66" s="24">
        <v>6073</v>
      </c>
      <c r="H66" s="24">
        <v>4659</v>
      </c>
    </row>
    <row r="67" spans="1:8" ht="11.45" customHeight="1">
      <c r="A67" s="21" t="s">
        <v>46</v>
      </c>
      <c r="B67" s="25" t="s">
        <v>28</v>
      </c>
      <c r="C67" s="23">
        <v>3915</v>
      </c>
      <c r="D67" s="23">
        <v>6585</v>
      </c>
      <c r="E67" s="24">
        <v>4609</v>
      </c>
      <c r="F67" s="24">
        <v>4571</v>
      </c>
      <c r="G67" s="24">
        <v>5896</v>
      </c>
      <c r="H67" s="24">
        <v>4453</v>
      </c>
    </row>
    <row r="68" spans="1:8" ht="11.45" customHeight="1">
      <c r="A68" s="21" t="s">
        <v>47</v>
      </c>
      <c r="B68" s="25" t="s">
        <v>28</v>
      </c>
      <c r="C68" s="23">
        <v>3737</v>
      </c>
      <c r="D68" s="23">
        <v>4999</v>
      </c>
      <c r="E68" s="24">
        <v>6414</v>
      </c>
      <c r="F68" s="24">
        <v>6395</v>
      </c>
      <c r="G68" s="24">
        <v>7101</v>
      </c>
      <c r="H68" s="24">
        <v>7393</v>
      </c>
    </row>
    <row r="69" spans="1:8" ht="12" customHeight="1">
      <c r="A69" s="29" t="s">
        <v>48</v>
      </c>
      <c r="B69" s="25" t="s">
        <v>49</v>
      </c>
      <c r="C69" s="23">
        <v>5482</v>
      </c>
      <c r="D69" s="23">
        <v>5402</v>
      </c>
      <c r="E69" s="24">
        <v>5236</v>
      </c>
      <c r="F69" s="24">
        <v>5593</v>
      </c>
      <c r="G69" s="24">
        <v>5947</v>
      </c>
      <c r="H69" s="24">
        <v>5623</v>
      </c>
    </row>
    <row r="70" spans="1:8" ht="12" customHeight="1">
      <c r="A70" s="44" t="s">
        <v>107</v>
      </c>
      <c r="B70" s="19" t="s">
        <v>5</v>
      </c>
      <c r="C70" s="52">
        <v>7.98</v>
      </c>
      <c r="D70" s="52">
        <v>7.91</v>
      </c>
      <c r="E70" s="53">
        <v>6.9980000000000002</v>
      </c>
      <c r="F70" s="53">
        <v>7.8170000000000002</v>
      </c>
      <c r="G70" s="53">
        <v>8.3390000000000004</v>
      </c>
      <c r="H70" s="53">
        <v>7.359</v>
      </c>
    </row>
    <row r="71" spans="1:8" ht="12" customHeight="1">
      <c r="A71" s="11" t="s">
        <v>23</v>
      </c>
      <c r="B71" s="19"/>
      <c r="C71" s="52">
        <v>8.49</v>
      </c>
      <c r="D71" s="52">
        <v>8.34</v>
      </c>
      <c r="E71" s="53">
        <v>7.1189999999999998</v>
      </c>
      <c r="F71" s="53">
        <v>8.01</v>
      </c>
      <c r="G71" s="53">
        <v>8.7799999999999994</v>
      </c>
      <c r="H71" s="53">
        <v>7.4749999999999996</v>
      </c>
    </row>
    <row r="72" spans="1:8" ht="12" customHeight="1">
      <c r="A72" s="14" t="s">
        <v>24</v>
      </c>
      <c r="B72" s="19"/>
      <c r="C72" s="52">
        <v>7.46</v>
      </c>
      <c r="D72" s="52">
        <v>7.47</v>
      </c>
      <c r="E72" s="53">
        <v>6.87</v>
      </c>
      <c r="F72" s="53">
        <v>7.617</v>
      </c>
      <c r="G72" s="53">
        <v>7.88</v>
      </c>
      <c r="H72" s="53">
        <v>7.2389999999999999</v>
      </c>
    </row>
    <row r="73" spans="1:8" ht="22.5" customHeight="1">
      <c r="A73" s="45" t="s">
        <v>108</v>
      </c>
      <c r="B73" s="19" t="s">
        <v>5</v>
      </c>
      <c r="C73" s="26">
        <v>1.8435844369863705</v>
      </c>
      <c r="D73" s="26">
        <v>2.8123057799875699</v>
      </c>
      <c r="E73" s="27">
        <v>2.7133070937854606</v>
      </c>
      <c r="F73" s="27">
        <v>2.7303533325199871</v>
      </c>
      <c r="G73" s="27">
        <v>3.2720891824938065</v>
      </c>
      <c r="H73" s="27">
        <v>3.0140576299217607</v>
      </c>
    </row>
    <row r="74" spans="1:8" ht="12" customHeight="1">
      <c r="A74" s="28" t="s">
        <v>50</v>
      </c>
      <c r="B74" s="25" t="s">
        <v>51</v>
      </c>
      <c r="C74" s="23">
        <v>1252</v>
      </c>
      <c r="D74" s="23">
        <v>1245</v>
      </c>
      <c r="E74" s="24">
        <v>1590</v>
      </c>
      <c r="F74" s="24">
        <v>1269</v>
      </c>
      <c r="G74" s="24">
        <v>2217</v>
      </c>
      <c r="H74" s="24">
        <v>2749</v>
      </c>
    </row>
    <row r="75" spans="1:8" ht="12" customHeight="1">
      <c r="A75" s="28" t="s">
        <v>52</v>
      </c>
      <c r="B75" s="25" t="s">
        <v>51</v>
      </c>
      <c r="C75" s="26">
        <f t="shared" ref="C75:H75" si="0">C37/C74</f>
        <v>27.025559105431309</v>
      </c>
      <c r="D75" s="26">
        <f t="shared" si="0"/>
        <v>26.816064257028113</v>
      </c>
      <c r="E75" s="26">
        <f t="shared" si="0"/>
        <v>18.501886792452829</v>
      </c>
      <c r="F75" s="26">
        <f t="shared" si="0"/>
        <v>25.295508274231679</v>
      </c>
      <c r="G75" s="26">
        <f t="shared" si="0"/>
        <v>15.326116373477673</v>
      </c>
      <c r="H75" s="27">
        <f t="shared" si="0"/>
        <v>10.708985085485631</v>
      </c>
    </row>
    <row r="76" spans="1:8" ht="12" customHeight="1">
      <c r="A76" s="30" t="s">
        <v>53</v>
      </c>
      <c r="B76" s="25"/>
      <c r="C76" s="23"/>
      <c r="D76" s="23"/>
      <c r="E76" s="42"/>
      <c r="F76" s="42"/>
      <c r="H76" s="48"/>
    </row>
    <row r="77" spans="1:8" ht="12" customHeight="1">
      <c r="A77" s="28" t="s">
        <v>54</v>
      </c>
      <c r="B77" s="25" t="s">
        <v>28</v>
      </c>
      <c r="C77" s="23">
        <v>6863</v>
      </c>
      <c r="D77" s="23">
        <v>7156</v>
      </c>
      <c r="E77" s="24">
        <v>7431</v>
      </c>
      <c r="F77" s="17" t="s">
        <v>141</v>
      </c>
      <c r="G77" s="17" t="s">
        <v>136</v>
      </c>
      <c r="H77" s="17" t="s">
        <v>136</v>
      </c>
    </row>
    <row r="78" spans="1:8" ht="12" customHeight="1">
      <c r="A78" s="32" t="s">
        <v>118</v>
      </c>
      <c r="B78" s="25"/>
      <c r="C78" s="23">
        <v>1983</v>
      </c>
      <c r="D78" s="23">
        <v>1956</v>
      </c>
      <c r="E78" s="24">
        <v>1803</v>
      </c>
      <c r="F78" s="17" t="s">
        <v>141</v>
      </c>
      <c r="G78" s="17" t="s">
        <v>136</v>
      </c>
      <c r="H78" s="17" t="s">
        <v>136</v>
      </c>
    </row>
    <row r="79" spans="1:8" ht="12" customHeight="1">
      <c r="A79" s="28" t="s">
        <v>55</v>
      </c>
      <c r="B79" s="25"/>
      <c r="C79" s="23"/>
      <c r="D79" s="23"/>
      <c r="E79" s="24"/>
      <c r="F79" s="17"/>
      <c r="G79" s="17"/>
      <c r="H79" s="17"/>
    </row>
    <row r="80" spans="1:8" ht="12" customHeight="1">
      <c r="A80" s="32" t="s">
        <v>56</v>
      </c>
      <c r="B80" s="25" t="s">
        <v>28</v>
      </c>
      <c r="C80" s="23">
        <v>5114</v>
      </c>
      <c r="D80" s="23">
        <v>5232</v>
      </c>
      <c r="E80" s="24">
        <v>5450</v>
      </c>
      <c r="F80" s="17" t="s">
        <v>141</v>
      </c>
      <c r="G80" s="17" t="s">
        <v>136</v>
      </c>
      <c r="H80" s="17" t="s">
        <v>136</v>
      </c>
    </row>
    <row r="81" spans="1:8" ht="12" customHeight="1">
      <c r="A81" s="33" t="s">
        <v>11</v>
      </c>
      <c r="B81" s="25"/>
      <c r="C81" s="23">
        <v>1567</v>
      </c>
      <c r="D81" s="23">
        <v>1640</v>
      </c>
      <c r="E81" s="24">
        <v>1735</v>
      </c>
      <c r="F81" s="17" t="s">
        <v>141</v>
      </c>
      <c r="G81" s="17" t="s">
        <v>136</v>
      </c>
      <c r="H81" s="17" t="s">
        <v>136</v>
      </c>
    </row>
    <row r="82" spans="1:8" ht="12" customHeight="1">
      <c r="A82" s="32" t="s">
        <v>57</v>
      </c>
      <c r="B82" s="25" t="s">
        <v>28</v>
      </c>
      <c r="C82" s="23">
        <v>1749</v>
      </c>
      <c r="D82" s="23">
        <v>1924</v>
      </c>
      <c r="E82" s="24">
        <v>1981</v>
      </c>
      <c r="F82" s="24">
        <v>1892</v>
      </c>
      <c r="G82" s="17">
        <v>1839</v>
      </c>
      <c r="H82" s="17">
        <v>1836</v>
      </c>
    </row>
    <row r="83" spans="1:8" ht="12" customHeight="1">
      <c r="A83" s="33" t="s">
        <v>11</v>
      </c>
      <c r="B83" s="25"/>
      <c r="C83" s="23">
        <v>330</v>
      </c>
      <c r="D83" s="23">
        <v>368</v>
      </c>
      <c r="E83" s="24">
        <v>413</v>
      </c>
      <c r="F83" s="24">
        <v>405</v>
      </c>
      <c r="G83" s="17">
        <v>413</v>
      </c>
      <c r="H83" s="17">
        <v>440</v>
      </c>
    </row>
    <row r="84" spans="1:8" ht="12" customHeight="1">
      <c r="A84" s="30" t="s">
        <v>58</v>
      </c>
      <c r="B84" s="25"/>
      <c r="C84" s="23"/>
      <c r="D84" s="23"/>
      <c r="E84" s="24"/>
      <c r="F84" s="24"/>
      <c r="G84" s="24"/>
      <c r="H84" s="24"/>
    </row>
    <row r="85" spans="1:8" ht="12" customHeight="1">
      <c r="A85" s="32" t="s">
        <v>59</v>
      </c>
      <c r="B85" s="25" t="s">
        <v>60</v>
      </c>
      <c r="C85" s="23">
        <v>107102</v>
      </c>
      <c r="D85" s="23">
        <v>105557</v>
      </c>
      <c r="E85" s="17">
        <v>107399</v>
      </c>
      <c r="F85" s="10">
        <v>108915</v>
      </c>
      <c r="G85" s="17">
        <v>106700</v>
      </c>
      <c r="H85" s="17" t="s">
        <v>136</v>
      </c>
    </row>
    <row r="86" spans="1:8" ht="12" customHeight="1">
      <c r="A86" s="34" t="s">
        <v>61</v>
      </c>
      <c r="B86" s="25" t="s">
        <v>49</v>
      </c>
      <c r="C86" s="23">
        <v>181128.79522004793</v>
      </c>
      <c r="D86" s="23">
        <v>178771.09164226474</v>
      </c>
      <c r="E86" s="17">
        <v>182156.93457893201</v>
      </c>
      <c r="F86" s="10">
        <v>185135.44983078333</v>
      </c>
      <c r="G86" s="17">
        <v>181897.530489572</v>
      </c>
      <c r="H86" s="17" t="s">
        <v>136</v>
      </c>
    </row>
    <row r="87" spans="1:8" ht="12" customHeight="1">
      <c r="A87" s="33" t="s">
        <v>62</v>
      </c>
      <c r="B87" s="25" t="s">
        <v>5</v>
      </c>
      <c r="C87" s="26">
        <v>92.50056737468816</v>
      </c>
      <c r="D87" s="26">
        <v>90.949842921481221</v>
      </c>
      <c r="E87" s="13">
        <v>92.439851093880364</v>
      </c>
      <c r="F87" s="13">
        <v>93.060474198956229</v>
      </c>
      <c r="G87" s="13">
        <v>92.871894865663194</v>
      </c>
      <c r="H87" s="17" t="s">
        <v>136</v>
      </c>
    </row>
    <row r="88" spans="1:8" ht="12" customHeight="1">
      <c r="A88" s="30" t="s">
        <v>109</v>
      </c>
      <c r="B88" s="25"/>
      <c r="C88" s="26"/>
      <c r="D88" s="26"/>
      <c r="E88" s="27"/>
      <c r="F88" s="27"/>
      <c r="G88" s="27"/>
      <c r="H88" s="27"/>
    </row>
    <row r="89" spans="1:8" ht="12" customHeight="1">
      <c r="A89" s="28" t="s">
        <v>63</v>
      </c>
      <c r="B89" s="25" t="s">
        <v>49</v>
      </c>
      <c r="C89" s="65">
        <v>22572.401900000001</v>
      </c>
      <c r="D89" s="64">
        <v>23218.912700000001</v>
      </c>
      <c r="E89" s="57">
        <v>22654.617099999999</v>
      </c>
      <c r="F89" s="63">
        <v>22881</v>
      </c>
      <c r="G89" s="63">
        <v>23059</v>
      </c>
      <c r="H89" s="63">
        <v>23873</v>
      </c>
    </row>
    <row r="90" spans="1:8" ht="12" customHeight="1">
      <c r="A90" s="11" t="s">
        <v>23</v>
      </c>
      <c r="B90" s="25"/>
      <c r="C90" s="65">
        <v>25328.3092</v>
      </c>
      <c r="D90" s="64">
        <v>26068.288</v>
      </c>
      <c r="E90" s="57">
        <v>25143.961500000001</v>
      </c>
      <c r="F90" s="63">
        <v>25550</v>
      </c>
      <c r="G90" s="63">
        <v>25901</v>
      </c>
      <c r="H90" s="63">
        <v>27004</v>
      </c>
    </row>
    <row r="91" spans="1:8" ht="12" customHeight="1">
      <c r="A91" s="14" t="s">
        <v>24</v>
      </c>
      <c r="B91" s="25"/>
      <c r="C91" s="65">
        <v>18896.980200000002</v>
      </c>
      <c r="D91" s="64">
        <v>19393.3917</v>
      </c>
      <c r="E91" s="57">
        <v>19391.3145</v>
      </c>
      <c r="F91" s="63">
        <v>19415</v>
      </c>
      <c r="G91" s="63">
        <v>19452</v>
      </c>
      <c r="H91" s="63">
        <v>19966</v>
      </c>
    </row>
    <row r="92" spans="1:8" ht="12" customHeight="1">
      <c r="A92" s="28" t="s">
        <v>64</v>
      </c>
      <c r="B92" s="25" t="s">
        <v>49</v>
      </c>
      <c r="C92" s="65">
        <v>20017.3649</v>
      </c>
      <c r="D92" s="64">
        <v>20665.75</v>
      </c>
      <c r="E92" s="57">
        <v>20335.602900000002</v>
      </c>
      <c r="F92" s="63">
        <v>20503</v>
      </c>
      <c r="G92" s="63">
        <v>20775</v>
      </c>
      <c r="H92" s="63">
        <v>21542</v>
      </c>
    </row>
    <row r="93" spans="1:8" ht="12" customHeight="1">
      <c r="A93" s="11" t="s">
        <v>23</v>
      </c>
      <c r="B93" s="25"/>
      <c r="C93" s="65">
        <v>21839.9166</v>
      </c>
      <c r="D93" s="64">
        <v>22472.361199999999</v>
      </c>
      <c r="E93" s="57">
        <v>22271.898799999999</v>
      </c>
      <c r="F93" s="63">
        <v>22494</v>
      </c>
      <c r="G93" s="63">
        <v>22915</v>
      </c>
      <c r="H93" s="63">
        <v>23873</v>
      </c>
    </row>
    <row r="94" spans="1:8" ht="12" customHeight="1">
      <c r="A94" s="14" t="s">
        <v>24</v>
      </c>
      <c r="B94" s="25"/>
      <c r="C94" s="65">
        <v>17123.9166</v>
      </c>
      <c r="D94" s="64">
        <v>17787.583299999998</v>
      </c>
      <c r="E94" s="57">
        <v>17362.237300000001</v>
      </c>
      <c r="F94" s="63">
        <v>17816</v>
      </c>
      <c r="G94" s="63">
        <v>17840</v>
      </c>
      <c r="H94" s="63">
        <v>18198</v>
      </c>
    </row>
    <row r="95" spans="1:8" ht="12" customHeight="1">
      <c r="A95" s="35" t="s">
        <v>65</v>
      </c>
      <c r="B95" s="25"/>
      <c r="C95" s="23"/>
      <c r="D95" s="23"/>
      <c r="E95" s="24"/>
      <c r="F95" s="24"/>
      <c r="G95" s="24"/>
      <c r="H95" s="24"/>
    </row>
    <row r="96" spans="1:8" ht="22.5" customHeight="1">
      <c r="A96" s="36" t="s">
        <v>120</v>
      </c>
      <c r="B96" s="47" t="s">
        <v>117</v>
      </c>
      <c r="C96" s="74">
        <v>895.21299999999997</v>
      </c>
      <c r="D96" s="74">
        <v>773.51900000000001</v>
      </c>
      <c r="E96" s="74">
        <v>658.09100000000001</v>
      </c>
      <c r="F96" s="70">
        <v>614.9</v>
      </c>
      <c r="G96" s="71">
        <v>612.6</v>
      </c>
      <c r="H96" s="71">
        <v>598.70000000000005</v>
      </c>
    </row>
    <row r="97" spans="1:9" ht="12" customHeight="1">
      <c r="A97" s="37" t="s">
        <v>66</v>
      </c>
      <c r="B97" s="25"/>
      <c r="C97" s="74">
        <v>499.26400000000001</v>
      </c>
      <c r="D97" s="74">
        <v>380.298</v>
      </c>
      <c r="E97" s="74">
        <v>347.803</v>
      </c>
      <c r="F97" s="70">
        <v>325.5</v>
      </c>
      <c r="G97" s="71">
        <v>320.60000000000002</v>
      </c>
      <c r="H97" s="71">
        <v>305.8</v>
      </c>
    </row>
    <row r="98" spans="1:9" ht="22.5" customHeight="1">
      <c r="A98" s="46" t="s">
        <v>122</v>
      </c>
      <c r="B98" s="25" t="s">
        <v>60</v>
      </c>
      <c r="C98" s="72">
        <v>2292.2638735199998</v>
      </c>
      <c r="D98" s="72">
        <v>2183.116</v>
      </c>
      <c r="E98" s="73">
        <v>2114.6719579999999</v>
      </c>
      <c r="F98" s="73">
        <v>1789.0830000000001</v>
      </c>
      <c r="G98" s="73">
        <v>1832.489</v>
      </c>
      <c r="H98" s="73">
        <v>1780.4369999999999</v>
      </c>
    </row>
    <row r="99" spans="1:9" ht="12" customHeight="1">
      <c r="A99" s="37" t="s">
        <v>66</v>
      </c>
      <c r="B99" s="25"/>
      <c r="C99" s="72">
        <v>395.50809549000002</v>
      </c>
      <c r="D99" s="72">
        <v>291.65699999999998</v>
      </c>
      <c r="E99" s="73">
        <v>233.68538899999999</v>
      </c>
      <c r="F99" s="73">
        <v>198.191</v>
      </c>
      <c r="G99" s="73">
        <v>195.11500000000001</v>
      </c>
      <c r="H99" s="73">
        <v>186.221</v>
      </c>
    </row>
    <row r="100" spans="1:9" ht="22.5" customHeight="1">
      <c r="A100" s="46" t="s">
        <v>121</v>
      </c>
      <c r="B100" s="25" t="s">
        <v>49</v>
      </c>
      <c r="C100" s="72">
        <v>3692.0428274505625</v>
      </c>
      <c r="D100" s="72">
        <v>3581.4035487646051</v>
      </c>
      <c r="E100" s="73">
        <v>3127.7773254906747</v>
      </c>
      <c r="F100" s="73">
        <v>3041.1117475977353</v>
      </c>
      <c r="G100" s="73">
        <v>3123.9</v>
      </c>
      <c r="H100" s="73">
        <v>3039.2</v>
      </c>
    </row>
    <row r="101" spans="1:9" ht="12" customHeight="1">
      <c r="A101" s="30" t="s">
        <v>68</v>
      </c>
      <c r="B101" s="25"/>
      <c r="C101" s="23"/>
      <c r="D101" s="23"/>
      <c r="E101" s="24"/>
      <c r="F101" s="24"/>
      <c r="G101" s="24"/>
      <c r="H101" s="24"/>
    </row>
    <row r="102" spans="1:9" ht="11.85" customHeight="1">
      <c r="A102" s="28" t="s">
        <v>110</v>
      </c>
      <c r="B102" s="25" t="s">
        <v>51</v>
      </c>
      <c r="C102" s="65">
        <v>164889</v>
      </c>
      <c r="D102" s="65">
        <v>166311</v>
      </c>
      <c r="E102" s="58">
        <v>169241</v>
      </c>
      <c r="F102" s="58">
        <v>168444</v>
      </c>
      <c r="G102" s="58">
        <v>167465</v>
      </c>
      <c r="H102" s="58">
        <v>167273</v>
      </c>
    </row>
    <row r="103" spans="1:9" ht="11.85" customHeight="1">
      <c r="A103" s="14" t="s">
        <v>11</v>
      </c>
      <c r="B103" s="25"/>
      <c r="C103" s="65">
        <v>100629</v>
      </c>
      <c r="D103" s="65">
        <v>101231</v>
      </c>
      <c r="E103" s="58">
        <v>102596</v>
      </c>
      <c r="F103" s="58">
        <v>101937</v>
      </c>
      <c r="G103" s="58">
        <v>101166</v>
      </c>
      <c r="H103" s="58">
        <v>100885</v>
      </c>
    </row>
    <row r="104" spans="1:9" ht="12" customHeight="1">
      <c r="A104" s="28" t="s">
        <v>111</v>
      </c>
      <c r="B104" s="25" t="s">
        <v>51</v>
      </c>
      <c r="C104" s="65">
        <v>87384</v>
      </c>
      <c r="D104" s="65">
        <v>93654</v>
      </c>
      <c r="E104" s="58">
        <v>98052</v>
      </c>
      <c r="F104" s="58">
        <v>98002</v>
      </c>
      <c r="G104" s="58">
        <v>97786</v>
      </c>
      <c r="H104" s="58">
        <v>98429</v>
      </c>
    </row>
    <row r="105" spans="1:9" ht="11.85" customHeight="1">
      <c r="A105" s="14" t="s">
        <v>11</v>
      </c>
      <c r="B105" s="25"/>
      <c r="C105" s="65">
        <v>48339</v>
      </c>
      <c r="D105" s="65">
        <v>51125</v>
      </c>
      <c r="E105" s="58">
        <v>53447</v>
      </c>
      <c r="F105" s="58">
        <v>53182</v>
      </c>
      <c r="G105" s="58">
        <v>52850</v>
      </c>
      <c r="H105" s="58">
        <v>53068</v>
      </c>
    </row>
    <row r="106" spans="1:9" ht="12.75" customHeight="1">
      <c r="A106" s="28" t="s">
        <v>112</v>
      </c>
      <c r="B106" s="25" t="s">
        <v>51</v>
      </c>
      <c r="C106" s="65">
        <v>20926</v>
      </c>
      <c r="D106" s="65">
        <v>22775</v>
      </c>
      <c r="E106" s="58">
        <v>27034</v>
      </c>
      <c r="F106" s="58">
        <v>28152</v>
      </c>
      <c r="G106" s="58">
        <v>29038</v>
      </c>
      <c r="H106" s="58">
        <v>30076</v>
      </c>
    </row>
    <row r="107" spans="1:9" ht="11.85" customHeight="1">
      <c r="A107" s="14" t="s">
        <v>11</v>
      </c>
      <c r="B107" s="25"/>
      <c r="C107" s="65">
        <v>11687</v>
      </c>
      <c r="D107" s="65">
        <v>12586</v>
      </c>
      <c r="E107" s="58">
        <v>14764</v>
      </c>
      <c r="F107" s="58">
        <v>15296</v>
      </c>
      <c r="G107" s="58">
        <v>15726</v>
      </c>
      <c r="H107" s="58">
        <v>16258</v>
      </c>
    </row>
    <row r="108" spans="1:9" ht="33" customHeight="1">
      <c r="A108" s="18" t="s">
        <v>138</v>
      </c>
      <c r="B108" s="25" t="s">
        <v>5</v>
      </c>
      <c r="C108" s="59">
        <v>23.947175684335807</v>
      </c>
      <c r="D108" s="59">
        <v>24.318235206184465</v>
      </c>
      <c r="E108" s="60">
        <v>27.571084730551135</v>
      </c>
      <c r="F108" s="60">
        <v>28.725944368482274</v>
      </c>
      <c r="G108" s="60">
        <v>29.6954574274436</v>
      </c>
      <c r="H108" s="60">
        <v>30.556035314795437</v>
      </c>
      <c r="I108" s="49"/>
    </row>
    <row r="109" spans="1:9" ht="12.6" customHeight="1">
      <c r="A109" s="11" t="s">
        <v>23</v>
      </c>
      <c r="B109" s="25"/>
      <c r="C109" s="59">
        <v>23.662440773466514</v>
      </c>
      <c r="D109" s="59">
        <v>23.957769992240589</v>
      </c>
      <c r="E109" s="60">
        <v>27.508126891604082</v>
      </c>
      <c r="F109" s="60">
        <v>28.683623382418563</v>
      </c>
      <c r="G109" s="60">
        <v>29.624354637706961</v>
      </c>
      <c r="H109" s="60">
        <v>30.462291395692336</v>
      </c>
      <c r="I109" s="51"/>
    </row>
    <row r="110" spans="1:9" ht="12.6" customHeight="1">
      <c r="A110" s="14" t="s">
        <v>24</v>
      </c>
      <c r="B110" s="25"/>
      <c r="C110" s="59">
        <v>24.177165435776494</v>
      </c>
      <c r="D110" s="59">
        <v>24.618092909535452</v>
      </c>
      <c r="E110" s="60">
        <v>27.623627144647969</v>
      </c>
      <c r="F110" s="60">
        <v>28.761611071415139</v>
      </c>
      <c r="G110" s="60">
        <v>29.755912961210974</v>
      </c>
      <c r="H110" s="60">
        <v>30.636164920479384</v>
      </c>
      <c r="I110" s="50"/>
    </row>
    <row r="111" spans="1:9" ht="15" customHeight="1">
      <c r="A111" s="29" t="s">
        <v>113</v>
      </c>
      <c r="B111" s="25" t="s">
        <v>49</v>
      </c>
      <c r="C111" s="65">
        <v>9614.2751608657945</v>
      </c>
      <c r="D111" s="65">
        <v>9689.5389060254583</v>
      </c>
      <c r="E111" s="58">
        <v>10090.081014647751</v>
      </c>
      <c r="F111" s="58">
        <v>10282.887802474414</v>
      </c>
      <c r="G111" s="58">
        <v>10448.483032275401</v>
      </c>
      <c r="H111" s="58">
        <v>10539.478684545624</v>
      </c>
    </row>
    <row r="112" spans="1:9" ht="12.6" customHeight="1">
      <c r="A112" s="11" t="s">
        <v>23</v>
      </c>
      <c r="B112" s="25"/>
      <c r="C112" s="65">
        <v>10203.246498599439</v>
      </c>
      <c r="D112" s="65">
        <v>10291.70135218193</v>
      </c>
      <c r="E112" s="58">
        <v>10715.703818741091</v>
      </c>
      <c r="F112" s="58">
        <v>10920.781406468492</v>
      </c>
      <c r="G112" s="58">
        <v>11102.36572195659</v>
      </c>
      <c r="H112" s="58">
        <v>11207.062390793517</v>
      </c>
    </row>
    <row r="113" spans="1:8" ht="12.6" customHeight="1">
      <c r="A113" s="14" t="s">
        <v>24</v>
      </c>
      <c r="B113" s="25"/>
      <c r="C113" s="65">
        <v>9238.1676256347582</v>
      </c>
      <c r="D113" s="65">
        <v>9302.591251691676</v>
      </c>
      <c r="E113" s="58">
        <v>9683.7236636905927</v>
      </c>
      <c r="F113" s="58">
        <v>9866.7063970883974</v>
      </c>
      <c r="G113" s="58">
        <v>10020.224225530317</v>
      </c>
      <c r="H113" s="58">
        <v>10100.347920900034</v>
      </c>
    </row>
    <row r="114" spans="1:8" ht="12" customHeight="1">
      <c r="A114" s="29" t="s">
        <v>114</v>
      </c>
      <c r="B114" s="25" t="s">
        <v>49</v>
      </c>
      <c r="C114" s="65">
        <v>9832.5436349903866</v>
      </c>
      <c r="D114" s="65">
        <v>9899.633181711406</v>
      </c>
      <c r="E114" s="58">
        <v>10323.257914167993</v>
      </c>
      <c r="F114" s="58">
        <v>10546.220709781433</v>
      </c>
      <c r="G114" s="58">
        <v>10739.048555007874</v>
      </c>
      <c r="H114" s="58">
        <v>10843.397281289052</v>
      </c>
    </row>
    <row r="115" spans="1:8" ht="12.6" customHeight="1">
      <c r="A115" s="11" t="s">
        <v>23</v>
      </c>
      <c r="B115" s="25"/>
      <c r="C115" s="65">
        <v>10902.094813676527</v>
      </c>
      <c r="D115" s="65">
        <v>10960.888287991724</v>
      </c>
      <c r="E115" s="58">
        <v>11426.732765385046</v>
      </c>
      <c r="F115" s="58">
        <v>11670.535073627845</v>
      </c>
      <c r="G115" s="58">
        <v>11877.646452732775</v>
      </c>
      <c r="H115" s="58">
        <v>11989.855691012102</v>
      </c>
    </row>
    <row r="116" spans="1:8" ht="12.6" customHeight="1">
      <c r="A116" s="14" t="s">
        <v>24</v>
      </c>
      <c r="B116" s="25"/>
      <c r="C116" s="65">
        <v>8968.9626595502596</v>
      </c>
      <c r="D116" s="65">
        <v>9016.4326063569679</v>
      </c>
      <c r="E116" s="58">
        <v>9401.9881939117258</v>
      </c>
      <c r="F116" s="58">
        <v>9598.950302734007</v>
      </c>
      <c r="G116" s="58">
        <v>9770.7067360454112</v>
      </c>
      <c r="H116" s="58">
        <v>9863.3099796487531</v>
      </c>
    </row>
    <row r="117" spans="1:8" ht="24.95" customHeight="1">
      <c r="A117" s="18" t="s">
        <v>119</v>
      </c>
      <c r="B117" s="25" t="s">
        <v>5</v>
      </c>
      <c r="C117" s="59">
        <v>49.120069919844376</v>
      </c>
      <c r="D117" s="61">
        <v>47.903575634619628</v>
      </c>
      <c r="E117" s="62">
        <v>51.224422736902653</v>
      </c>
      <c r="F117" s="60">
        <v>51.689558936339921</v>
      </c>
      <c r="G117" s="60">
        <v>51.692171143238866</v>
      </c>
      <c r="H117" s="60">
        <v>50.336075022231228</v>
      </c>
    </row>
    <row r="118" spans="1:8" ht="12.95" customHeight="1">
      <c r="A118" s="30" t="s">
        <v>69</v>
      </c>
      <c r="B118" s="25"/>
      <c r="C118" s="26"/>
      <c r="D118" s="26"/>
      <c r="E118" s="27"/>
      <c r="F118" s="27"/>
      <c r="G118" s="27"/>
      <c r="H118" s="27"/>
    </row>
    <row r="119" spans="1:8" ht="12.6" customHeight="1">
      <c r="A119" s="28" t="s">
        <v>70</v>
      </c>
      <c r="B119" s="25" t="s">
        <v>67</v>
      </c>
      <c r="C119" s="23">
        <v>1567573</v>
      </c>
      <c r="D119" s="23">
        <v>1283583</v>
      </c>
      <c r="E119" s="24">
        <v>1256415.618</v>
      </c>
      <c r="F119" s="24">
        <v>999476</v>
      </c>
      <c r="G119" s="24">
        <v>1039294.9087200001</v>
      </c>
      <c r="H119" s="24">
        <v>1134185.79357</v>
      </c>
    </row>
    <row r="120" spans="1:8" ht="12.6" customHeight="1">
      <c r="A120" s="28" t="s">
        <v>71</v>
      </c>
      <c r="B120" s="25"/>
      <c r="C120" s="23"/>
      <c r="D120" s="23"/>
      <c r="E120" s="24"/>
      <c r="F120" s="24"/>
      <c r="G120" s="24"/>
      <c r="H120" s="24"/>
    </row>
    <row r="121" spans="1:8" ht="12.6" customHeight="1">
      <c r="A121" s="32" t="s">
        <v>72</v>
      </c>
      <c r="B121" s="25"/>
      <c r="C121" s="23">
        <v>1230782</v>
      </c>
      <c r="D121" s="23">
        <v>967878</v>
      </c>
      <c r="E121" s="24">
        <v>908856.71499999997</v>
      </c>
      <c r="F121" s="24">
        <v>680765.66399999999</v>
      </c>
      <c r="G121" s="24">
        <v>709105.59434000007</v>
      </c>
      <c r="H121" s="24">
        <v>808618.94095000008</v>
      </c>
    </row>
    <row r="122" spans="1:8" ht="12.6" customHeight="1">
      <c r="A122" s="32" t="s">
        <v>73</v>
      </c>
      <c r="B122" s="25"/>
      <c r="C122" s="23">
        <v>292940</v>
      </c>
      <c r="D122" s="23">
        <v>293330</v>
      </c>
      <c r="E122" s="24">
        <v>311135.06</v>
      </c>
      <c r="F122" s="24">
        <v>283116</v>
      </c>
      <c r="G122" s="24">
        <v>286151.489</v>
      </c>
      <c r="H122" s="24">
        <v>280099.92099999997</v>
      </c>
    </row>
    <row r="123" spans="1:8" ht="12.6" customHeight="1">
      <c r="A123" s="32" t="s">
        <v>74</v>
      </c>
      <c r="B123" s="25"/>
      <c r="C123" s="23">
        <v>43629</v>
      </c>
      <c r="D123" s="23">
        <v>22298</v>
      </c>
      <c r="E123" s="24">
        <v>36315.046999999999</v>
      </c>
      <c r="F123" s="24">
        <v>35423</v>
      </c>
      <c r="G123" s="24">
        <v>43891.844380000002</v>
      </c>
      <c r="H123" s="24">
        <v>45244.781619999994</v>
      </c>
    </row>
    <row r="124" spans="1:8" ht="12.95" customHeight="1">
      <c r="A124" s="30" t="s">
        <v>75</v>
      </c>
      <c r="B124" s="25"/>
      <c r="C124" s="23"/>
      <c r="D124" s="23"/>
      <c r="E124" s="24"/>
      <c r="F124" s="24"/>
      <c r="G124" s="24"/>
      <c r="H124" s="24"/>
    </row>
    <row r="125" spans="1:8" ht="12.6" customHeight="1">
      <c r="A125" s="28" t="s">
        <v>101</v>
      </c>
      <c r="B125" s="25" t="s">
        <v>51</v>
      </c>
      <c r="C125" s="23">
        <v>2164.5300000000002</v>
      </c>
      <c r="D125" s="23">
        <v>2197.48</v>
      </c>
      <c r="E125" s="24">
        <v>2277.37</v>
      </c>
      <c r="F125" s="24">
        <v>2282</v>
      </c>
      <c r="G125" s="24">
        <v>2284.46</v>
      </c>
      <c r="H125" s="17" t="s">
        <v>139</v>
      </c>
    </row>
    <row r="126" spans="1:8" ht="12.6" customHeight="1">
      <c r="A126" s="32" t="s">
        <v>76</v>
      </c>
      <c r="B126" s="25"/>
      <c r="C126" s="23">
        <v>2113.2800000000002</v>
      </c>
      <c r="D126" s="23">
        <v>2145.65</v>
      </c>
      <c r="E126" s="24">
        <v>2226.29</v>
      </c>
      <c r="F126" s="24">
        <v>2226</v>
      </c>
      <c r="G126" s="24">
        <v>2230.8200000000002</v>
      </c>
      <c r="H126" s="17" t="s">
        <v>139</v>
      </c>
    </row>
    <row r="127" spans="1:8" ht="12.6" customHeight="1">
      <c r="A127" s="28" t="s">
        <v>102</v>
      </c>
      <c r="B127" s="25" t="s">
        <v>51</v>
      </c>
      <c r="C127" s="26">
        <v>3.660610549921107</v>
      </c>
      <c r="D127" s="26">
        <v>3.7216470576280489</v>
      </c>
      <c r="E127" s="27">
        <v>3.8625940474494396</v>
      </c>
      <c r="F127" s="27">
        <v>3.9</v>
      </c>
      <c r="G127" s="27">
        <v>3.8944482896176913</v>
      </c>
      <c r="H127" s="17" t="s">
        <v>139</v>
      </c>
    </row>
    <row r="128" spans="1:8" ht="12.6" customHeight="1">
      <c r="A128" s="28" t="s">
        <v>77</v>
      </c>
      <c r="B128" s="25"/>
      <c r="C128" s="23">
        <v>10</v>
      </c>
      <c r="D128" s="23">
        <v>10</v>
      </c>
      <c r="E128" s="24">
        <v>10</v>
      </c>
      <c r="F128" s="24">
        <v>10</v>
      </c>
      <c r="G128" s="24">
        <v>10</v>
      </c>
      <c r="H128" s="17"/>
    </row>
    <row r="129" spans="1:8" ht="12.6" customHeight="1">
      <c r="A129" s="32" t="s">
        <v>78</v>
      </c>
      <c r="B129" s="25" t="s">
        <v>51</v>
      </c>
      <c r="C129" s="23">
        <v>3078</v>
      </c>
      <c r="D129" s="23">
        <v>3051</v>
      </c>
      <c r="E129" s="24">
        <v>3051</v>
      </c>
      <c r="F129" s="24">
        <v>2849</v>
      </c>
      <c r="G129" s="24">
        <v>2598</v>
      </c>
      <c r="H129" s="17" t="s">
        <v>139</v>
      </c>
    </row>
    <row r="130" spans="1:8" ht="12.6" customHeight="1">
      <c r="A130" s="32" t="s">
        <v>79</v>
      </c>
      <c r="B130" s="25" t="s">
        <v>2</v>
      </c>
      <c r="C130" s="26">
        <v>116.52</v>
      </c>
      <c r="D130" s="26">
        <v>114.666</v>
      </c>
      <c r="E130" s="27">
        <v>112.53449999999999</v>
      </c>
      <c r="F130" s="27">
        <v>115</v>
      </c>
      <c r="G130" s="27">
        <v>113.895</v>
      </c>
      <c r="H130" s="17" t="s">
        <v>139</v>
      </c>
    </row>
    <row r="131" spans="1:8" ht="12.6" customHeight="1">
      <c r="A131" s="32" t="s">
        <v>80</v>
      </c>
      <c r="B131" s="25" t="s">
        <v>81</v>
      </c>
      <c r="C131" s="26">
        <v>6.8043855132166149</v>
      </c>
      <c r="D131" s="26">
        <v>6.8057750335757765</v>
      </c>
      <c r="E131" s="27">
        <v>6.7018825338007453</v>
      </c>
      <c r="F131" s="27">
        <v>6.5</v>
      </c>
      <c r="G131" s="27">
        <v>6.3250449975854952</v>
      </c>
      <c r="H131" s="17" t="s">
        <v>139</v>
      </c>
    </row>
    <row r="132" spans="1:8" ht="12.6" customHeight="1">
      <c r="A132" s="32" t="s">
        <v>82</v>
      </c>
      <c r="B132" s="25" t="s">
        <v>81</v>
      </c>
      <c r="C132" s="26">
        <v>256.78257039402519</v>
      </c>
      <c r="D132" s="26">
        <v>254.78660885690778</v>
      </c>
      <c r="E132" s="27">
        <v>249.73195452995188</v>
      </c>
      <c r="F132" s="27">
        <v>252</v>
      </c>
      <c r="G132" s="27">
        <v>271.7513165240747</v>
      </c>
      <c r="H132" s="17" t="s">
        <v>139</v>
      </c>
    </row>
    <row r="133" spans="1:8" ht="12.95" customHeight="1">
      <c r="A133" s="30" t="s">
        <v>83</v>
      </c>
      <c r="B133" s="25"/>
      <c r="C133" s="23"/>
      <c r="D133" s="23"/>
      <c r="E133" s="24"/>
      <c r="F133" s="24"/>
      <c r="G133" s="24"/>
      <c r="H133" s="24"/>
    </row>
    <row r="134" spans="1:8" ht="12.6" customHeight="1">
      <c r="A134" s="28" t="s">
        <v>84</v>
      </c>
      <c r="B134" s="25" t="s">
        <v>51</v>
      </c>
      <c r="C134" s="23"/>
      <c r="D134" s="23"/>
      <c r="E134" s="24"/>
      <c r="F134" s="24"/>
      <c r="G134" s="24"/>
      <c r="H134" s="24"/>
    </row>
    <row r="135" spans="1:8" ht="12.6" customHeight="1">
      <c r="A135" s="32" t="s">
        <v>85</v>
      </c>
      <c r="B135" s="25"/>
      <c r="C135" s="23">
        <v>18326</v>
      </c>
      <c r="D135" s="23">
        <v>18936</v>
      </c>
      <c r="E135" s="24">
        <v>19592</v>
      </c>
      <c r="F135" s="24">
        <v>19989</v>
      </c>
      <c r="G135" s="24">
        <v>20384</v>
      </c>
      <c r="H135" s="24">
        <v>20330</v>
      </c>
    </row>
    <row r="136" spans="1:8" ht="12.6" customHeight="1">
      <c r="A136" s="34" t="s">
        <v>86</v>
      </c>
      <c r="B136" s="25"/>
      <c r="C136" s="23">
        <v>46457</v>
      </c>
      <c r="D136" s="23">
        <v>45816</v>
      </c>
      <c r="E136" s="24">
        <v>45791</v>
      </c>
      <c r="F136" s="24">
        <v>46183</v>
      </c>
      <c r="G136" s="24">
        <v>46938</v>
      </c>
      <c r="H136" s="24">
        <v>48123</v>
      </c>
    </row>
    <row r="137" spans="1:8" ht="12.6" customHeight="1">
      <c r="A137" s="34" t="s">
        <v>87</v>
      </c>
      <c r="B137" s="25"/>
      <c r="C137" s="23">
        <v>31647</v>
      </c>
      <c r="D137" s="23">
        <v>30039</v>
      </c>
      <c r="E137" s="24">
        <v>28101</v>
      </c>
      <c r="F137" s="24">
        <v>25993</v>
      </c>
      <c r="G137" s="24">
        <v>24403</v>
      </c>
      <c r="H137" s="24">
        <v>23695</v>
      </c>
    </row>
    <row r="138" spans="1:8" ht="12.6" customHeight="1">
      <c r="A138" s="34" t="s">
        <v>88</v>
      </c>
      <c r="B138" s="25"/>
      <c r="C138" s="23">
        <v>1017</v>
      </c>
      <c r="D138" s="23">
        <v>1029</v>
      </c>
      <c r="E138" s="24">
        <v>957</v>
      </c>
      <c r="F138" s="24">
        <v>936</v>
      </c>
      <c r="G138" s="24">
        <v>924</v>
      </c>
      <c r="H138" s="24">
        <v>843</v>
      </c>
    </row>
    <row r="139" spans="1:8" ht="12.6" customHeight="1">
      <c r="A139" s="29" t="s">
        <v>99</v>
      </c>
      <c r="B139" s="25" t="s">
        <v>51</v>
      </c>
      <c r="C139" s="23"/>
      <c r="D139" s="23"/>
      <c r="E139" s="24"/>
      <c r="F139" s="24"/>
      <c r="G139" s="24"/>
      <c r="H139" s="24"/>
    </row>
    <row r="140" spans="1:8" ht="12.6" customHeight="1">
      <c r="A140" s="34" t="s">
        <v>89</v>
      </c>
      <c r="B140" s="25"/>
      <c r="C140" s="23">
        <v>23276</v>
      </c>
      <c r="D140" s="23">
        <v>23301</v>
      </c>
      <c r="E140" s="24">
        <v>22832</v>
      </c>
      <c r="F140" s="24">
        <v>22165</v>
      </c>
      <c r="G140" s="24">
        <v>21199</v>
      </c>
      <c r="H140" s="24">
        <v>19854</v>
      </c>
    </row>
    <row r="141" spans="1:8" ht="12.6" customHeight="1">
      <c r="A141" s="34" t="s">
        <v>90</v>
      </c>
      <c r="B141" s="25"/>
      <c r="C141" s="23">
        <v>11976</v>
      </c>
      <c r="D141" s="23">
        <v>11498</v>
      </c>
      <c r="E141" s="24">
        <v>10758</v>
      </c>
      <c r="F141" s="24">
        <v>10439</v>
      </c>
      <c r="G141" s="24">
        <v>9782</v>
      </c>
      <c r="H141" s="24">
        <v>9134</v>
      </c>
    </row>
    <row r="142" spans="1:8" ht="12.6" customHeight="1">
      <c r="A142" s="33" t="s">
        <v>91</v>
      </c>
      <c r="B142" s="25" t="s">
        <v>5</v>
      </c>
      <c r="C142" s="26">
        <v>64.387107548430194</v>
      </c>
      <c r="D142" s="26">
        <v>62.993564098104017</v>
      </c>
      <c r="E142" s="27">
        <v>61.981781000185912</v>
      </c>
      <c r="F142" s="13">
        <v>61.998275696905836</v>
      </c>
      <c r="G142" s="13">
        <v>62.277652831731757</v>
      </c>
      <c r="H142" s="13">
        <v>60.991898401576528</v>
      </c>
    </row>
    <row r="143" spans="1:8" ht="12.6" customHeight="1">
      <c r="A143" s="28" t="s">
        <v>100</v>
      </c>
      <c r="B143" s="25" t="s">
        <v>51</v>
      </c>
      <c r="C143" s="23">
        <v>2912</v>
      </c>
      <c r="D143" s="23">
        <v>3202</v>
      </c>
      <c r="E143" s="24">
        <v>3502</v>
      </c>
      <c r="F143" s="24">
        <v>2912</v>
      </c>
      <c r="G143" s="24">
        <v>2880</v>
      </c>
      <c r="H143" s="24">
        <v>2613</v>
      </c>
    </row>
    <row r="144" spans="1:8" ht="12.95" customHeight="1">
      <c r="A144" s="30" t="s">
        <v>92</v>
      </c>
      <c r="B144" s="25"/>
      <c r="C144" s="23"/>
      <c r="D144" s="23"/>
      <c r="E144" s="24"/>
      <c r="F144" s="24"/>
      <c r="G144" s="24"/>
      <c r="H144" s="24"/>
    </row>
    <row r="145" spans="1:8" ht="12.6" customHeight="1">
      <c r="A145" s="28" t="s">
        <v>93</v>
      </c>
      <c r="B145" s="25" t="s">
        <v>51</v>
      </c>
      <c r="C145" s="23">
        <v>10044</v>
      </c>
      <c r="D145" s="23">
        <v>9430</v>
      </c>
      <c r="E145" s="24">
        <v>9227</v>
      </c>
      <c r="F145" s="24">
        <v>8887</v>
      </c>
      <c r="G145" s="24">
        <v>9197</v>
      </c>
      <c r="H145" s="24">
        <v>8807</v>
      </c>
    </row>
    <row r="146" spans="1:8" ht="12.6" customHeight="1">
      <c r="A146" s="32" t="s">
        <v>96</v>
      </c>
      <c r="B146" s="25"/>
      <c r="C146" s="26">
        <v>16.986215189166977</v>
      </c>
      <c r="D146" s="26">
        <v>15.97062624161881</v>
      </c>
      <c r="E146" s="27">
        <v>15.649699116004857</v>
      </c>
      <c r="F146" s="27">
        <v>15.10626399160971</v>
      </c>
      <c r="G146" s="27">
        <v>15.678646559630684</v>
      </c>
      <c r="H146" s="27">
        <v>15.033397117588922</v>
      </c>
    </row>
    <row r="147" spans="1:8" ht="12.6" customHeight="1">
      <c r="A147" s="28" t="s">
        <v>94</v>
      </c>
      <c r="B147" s="25" t="s">
        <v>51</v>
      </c>
      <c r="C147" s="23">
        <v>5256</v>
      </c>
      <c r="D147" s="23">
        <v>4885</v>
      </c>
      <c r="E147" s="24">
        <v>5211</v>
      </c>
      <c r="F147" s="24">
        <v>4841</v>
      </c>
      <c r="G147" s="24">
        <v>4997</v>
      </c>
      <c r="H147" s="24">
        <v>5067</v>
      </c>
    </row>
    <row r="148" spans="1:8" ht="12.6" customHeight="1">
      <c r="A148" s="28" t="s">
        <v>95</v>
      </c>
      <c r="B148" s="25" t="s">
        <v>51</v>
      </c>
      <c r="C148" s="23">
        <v>43</v>
      </c>
      <c r="D148" s="23">
        <v>40</v>
      </c>
      <c r="E148" s="24">
        <v>38</v>
      </c>
      <c r="F148" s="24">
        <v>31</v>
      </c>
      <c r="G148" s="24">
        <v>35</v>
      </c>
      <c r="H148" s="24">
        <v>33</v>
      </c>
    </row>
    <row r="149" spans="1:8" ht="4.5" customHeight="1">
      <c r="A149" s="28"/>
      <c r="B149" s="40"/>
      <c r="C149" s="41"/>
      <c r="D149" s="41"/>
      <c r="E149" s="41"/>
      <c r="F149" s="41"/>
      <c r="G149" s="41"/>
      <c r="H149" s="41"/>
    </row>
    <row r="150" spans="1:8" ht="12" customHeight="1">
      <c r="A150" s="77" t="s">
        <v>103</v>
      </c>
      <c r="B150" s="78"/>
      <c r="C150" s="78"/>
      <c r="D150" s="78"/>
      <c r="E150" s="78"/>
      <c r="F150" s="78"/>
      <c r="G150" s="78"/>
      <c r="H150" s="78"/>
    </row>
    <row r="151" spans="1:8" ht="13.5" customHeight="1">
      <c r="A151" s="77" t="s">
        <v>115</v>
      </c>
      <c r="B151" s="86"/>
      <c r="C151" s="86"/>
      <c r="D151" s="86"/>
      <c r="E151" s="86"/>
      <c r="F151" s="86"/>
      <c r="G151" s="86"/>
      <c r="H151" s="86"/>
    </row>
    <row r="152" spans="1:8" s="43" customFormat="1" ht="12.75" customHeight="1">
      <c r="A152" s="77" t="s">
        <v>137</v>
      </c>
      <c r="B152" s="92"/>
      <c r="C152" s="92"/>
      <c r="D152" s="92"/>
      <c r="E152" s="92"/>
      <c r="F152" s="92"/>
      <c r="G152" s="92"/>
      <c r="H152" s="92"/>
    </row>
    <row r="153" spans="1:8" ht="12.75" customHeight="1">
      <c r="A153" s="90" t="s">
        <v>133</v>
      </c>
      <c r="B153" s="91"/>
      <c r="C153" s="91"/>
      <c r="D153" s="91"/>
      <c r="E153" s="91"/>
      <c r="F153" s="91"/>
      <c r="G153" s="91"/>
      <c r="H153" s="91"/>
    </row>
    <row r="154" spans="1:8" ht="12.75" customHeight="1">
      <c r="A154" s="88" t="s">
        <v>134</v>
      </c>
      <c r="B154" s="89"/>
      <c r="C154" s="89"/>
      <c r="D154" s="89"/>
      <c r="E154" s="89"/>
      <c r="F154" s="89"/>
      <c r="G154" s="89"/>
      <c r="H154" s="89"/>
    </row>
    <row r="155" spans="1:8" ht="34.5" customHeight="1">
      <c r="A155" s="83" t="s">
        <v>135</v>
      </c>
      <c r="B155" s="84"/>
      <c r="C155" s="84"/>
      <c r="D155" s="85"/>
      <c r="E155" s="85"/>
      <c r="F155" s="85"/>
      <c r="G155" s="85"/>
      <c r="H155" s="85"/>
    </row>
    <row r="156" spans="1:8" ht="23.25" customHeight="1">
      <c r="A156" s="77" t="s">
        <v>132</v>
      </c>
      <c r="B156" s="87"/>
      <c r="C156" s="87"/>
      <c r="D156" s="87"/>
      <c r="E156" s="87"/>
      <c r="F156" s="87"/>
      <c r="G156" s="87"/>
      <c r="H156" s="87"/>
    </row>
    <row r="157" spans="1:8" ht="12.75" customHeight="1">
      <c r="A157" s="77" t="s">
        <v>116</v>
      </c>
      <c r="B157" s="87"/>
      <c r="C157" s="87"/>
      <c r="D157" s="87"/>
      <c r="E157" s="87"/>
      <c r="F157" s="87"/>
      <c r="G157" s="87"/>
      <c r="H157" s="87"/>
    </row>
    <row r="158" spans="1:8" ht="12" customHeight="1"/>
    <row r="159" spans="1:8" ht="12" customHeight="1">
      <c r="A159" s="38"/>
      <c r="C159" s="54"/>
      <c r="D159" s="54"/>
      <c r="E159" s="54"/>
      <c r="F159" s="54"/>
      <c r="G159" s="54"/>
      <c r="H159" s="54"/>
    </row>
    <row r="160" spans="1:8" ht="12" customHeight="1">
      <c r="A160" s="38"/>
    </row>
    <row r="161" spans="1:1" ht="12" customHeight="1">
      <c r="A161" s="38"/>
    </row>
    <row r="162" spans="1:1" ht="12" customHeight="1">
      <c r="A162" s="38"/>
    </row>
    <row r="163" spans="1:1" ht="12" customHeight="1">
      <c r="A163" s="38"/>
    </row>
    <row r="164" spans="1:1" ht="12" customHeight="1">
      <c r="A164" s="38"/>
    </row>
    <row r="165" spans="1:1" ht="12" customHeight="1">
      <c r="A165" s="38"/>
    </row>
    <row r="166" spans="1:1" ht="12" customHeight="1">
      <c r="A166" s="38"/>
    </row>
    <row r="167" spans="1:1" ht="12" customHeight="1">
      <c r="A167" s="38"/>
    </row>
    <row r="168" spans="1:1" ht="12" customHeight="1">
      <c r="A168" s="38"/>
    </row>
    <row r="169" spans="1:1" ht="12" customHeight="1">
      <c r="A169" s="38"/>
    </row>
    <row r="170" spans="1:1" ht="12" customHeight="1">
      <c r="A170" s="38"/>
    </row>
    <row r="171" spans="1:1" ht="12" customHeight="1">
      <c r="A171" s="38"/>
    </row>
    <row r="172" spans="1:1" ht="12" customHeight="1">
      <c r="A172" s="38"/>
    </row>
    <row r="173" spans="1:1" ht="12" customHeight="1">
      <c r="A173" s="38"/>
    </row>
    <row r="174" spans="1:1" ht="12" customHeight="1">
      <c r="A174" s="38"/>
    </row>
    <row r="175" spans="1:1" ht="12" customHeight="1">
      <c r="A175" s="38"/>
    </row>
    <row r="176" spans="1:1" ht="12" customHeight="1">
      <c r="A176" s="38"/>
    </row>
    <row r="177" spans="1:1" ht="12" customHeight="1">
      <c r="A177" s="38"/>
    </row>
    <row r="178" spans="1:1" ht="12" customHeight="1">
      <c r="A178" s="38"/>
    </row>
    <row r="179" spans="1:1" ht="12" customHeight="1">
      <c r="A179" s="38"/>
    </row>
    <row r="180" spans="1:1" ht="12" customHeight="1">
      <c r="A180" s="38"/>
    </row>
    <row r="181" spans="1:1" ht="12" customHeight="1">
      <c r="A181" s="38"/>
    </row>
    <row r="182" spans="1:1" ht="12" customHeight="1">
      <c r="A182" s="38"/>
    </row>
    <row r="183" spans="1:1" ht="12" customHeight="1">
      <c r="A183" s="38"/>
    </row>
    <row r="184" spans="1:1" ht="12" customHeight="1">
      <c r="A184" s="38"/>
    </row>
    <row r="185" spans="1:1" ht="12" customHeight="1">
      <c r="A185" s="38"/>
    </row>
    <row r="186" spans="1:1" ht="12" customHeight="1">
      <c r="A186" s="38"/>
    </row>
    <row r="187" spans="1:1" ht="12" customHeight="1">
      <c r="A187" s="38"/>
    </row>
    <row r="188" spans="1:1" ht="12" customHeight="1">
      <c r="A188" s="38"/>
    </row>
    <row r="189" spans="1:1" ht="12" customHeight="1">
      <c r="A189" s="38"/>
    </row>
    <row r="190" spans="1:1" ht="12" customHeight="1">
      <c r="A190" s="38"/>
    </row>
    <row r="191" spans="1:1" ht="12" customHeight="1">
      <c r="A191" s="38"/>
    </row>
    <row r="192" spans="1:1" ht="12" customHeight="1">
      <c r="A192" s="38"/>
    </row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</sheetData>
  <mergeCells count="16">
    <mergeCell ref="F2:F3"/>
    <mergeCell ref="G2:G3"/>
    <mergeCell ref="A157:H157"/>
    <mergeCell ref="A151:H151"/>
    <mergeCell ref="A150:H150"/>
    <mergeCell ref="A153:H153"/>
    <mergeCell ref="A154:H154"/>
    <mergeCell ref="A156:H156"/>
    <mergeCell ref="A152:H152"/>
    <mergeCell ref="A155:H155"/>
    <mergeCell ref="A2:A3"/>
    <mergeCell ref="B2:B3"/>
    <mergeCell ref="C2:C3"/>
    <mergeCell ref="D2:D3"/>
    <mergeCell ref="E2:E3"/>
    <mergeCell ref="H2:H3"/>
  </mergeCells>
  <pageMargins left="0.59055118110236227" right="0.59055118110236227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2.2_sociální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mikanova12189</dc:creator>
  <cp:lastModifiedBy>operator</cp:lastModifiedBy>
  <cp:lastPrinted>2015-09-15T06:18:00Z</cp:lastPrinted>
  <dcterms:created xsi:type="dcterms:W3CDTF">2012-08-29T08:46:43Z</dcterms:created>
  <dcterms:modified xsi:type="dcterms:W3CDTF">2015-09-15T06:18:53Z</dcterms:modified>
</cp:coreProperties>
</file>