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2075"/>
  </bookViews>
  <sheets>
    <sheet name="2617" sheetId="1" r:id="rId1"/>
  </sheets>
  <calcPr calcId="125725"/>
</workbook>
</file>

<file path=xl/calcChain.xml><?xml version="1.0" encoding="utf-8"?>
<calcChain xmlns="http://schemas.openxmlformats.org/spreadsheetml/2006/main">
  <c r="D36" i="1"/>
  <c r="C36"/>
  <c r="B36"/>
</calcChain>
</file>

<file path=xl/sharedStrings.xml><?xml version="1.0" encoding="utf-8"?>
<sst xmlns="http://schemas.openxmlformats.org/spreadsheetml/2006/main" count="81" uniqueCount="79">
  <si>
    <t>HLAVNÍ MĚSTO PRAHA</t>
  </si>
  <si>
    <t>CAPITAL CITY OF PRAGUE</t>
  </si>
  <si>
    <t>Pramen: Magistrát hlavního města Prahy</t>
  </si>
  <si>
    <t>Source: Prague City Hall</t>
  </si>
  <si>
    <t>v tis. Kč</t>
  </si>
  <si>
    <t>CZK thousand</t>
  </si>
  <si>
    <t>Ukazatel</t>
  </si>
  <si>
    <t>Indicator</t>
  </si>
  <si>
    <t>Vlastní příjmy</t>
  </si>
  <si>
    <t>Own revenue</t>
  </si>
  <si>
    <t>v tom:</t>
  </si>
  <si>
    <t>daňové příjmy</t>
  </si>
  <si>
    <t>Tax revenue</t>
  </si>
  <si>
    <t xml:space="preserve">   </t>
  </si>
  <si>
    <t>správní poplatky</t>
  </si>
  <si>
    <t>Administrative fees</t>
  </si>
  <si>
    <t>poplatky a odvody v oblasti životního prostředí</t>
  </si>
  <si>
    <t>Fees and payments in the environmental sphere</t>
  </si>
  <si>
    <t>místní poplatky z vybraných činností a služeb</t>
  </si>
  <si>
    <t>Local fees from selected activities</t>
  </si>
  <si>
    <t xml:space="preserve">ostatní daně a poplatky  
z vybraných činností a služeb </t>
  </si>
  <si>
    <t>Other tax and fees from chosen activities and services</t>
  </si>
  <si>
    <t>daně z majetku</t>
  </si>
  <si>
    <t>Tax on property</t>
  </si>
  <si>
    <t>nedaňové příjmy</t>
  </si>
  <si>
    <t>Non-tax revenue</t>
  </si>
  <si>
    <t>příjmy z vlastní činnosti</t>
  </si>
  <si>
    <t>Revenue from own activity</t>
  </si>
  <si>
    <t>odvody přebytků organizací 
s přímým vztahem</t>
  </si>
  <si>
    <t>Transfers of surpluses of organizations with direct relationship</t>
  </si>
  <si>
    <t>příjmy z pronájmu majetku</t>
  </si>
  <si>
    <t>Revenue from leased real estates</t>
  </si>
  <si>
    <t>příjmy z úroků a realizace finančního majetku</t>
  </si>
  <si>
    <t>Gains from interests and financial assets</t>
  </si>
  <si>
    <t>soudní poplatky</t>
  </si>
  <si>
    <t>přijaté sankční platby</t>
  </si>
  <si>
    <t>Sanction payments received</t>
  </si>
  <si>
    <t>přijaté vratky transferů a ostatní příjmy z finančního vypořádání předchozích let</t>
  </si>
  <si>
    <t>Recieved transfer returns and other incomes from financial settlements from previous years</t>
  </si>
  <si>
    <t>příjmy z prodeje krátk. a drob. dlouhod. majetku</t>
  </si>
  <si>
    <t>Revenue from disposals of non-investment assets</t>
  </si>
  <si>
    <t>ostatní nedaňové příjmy</t>
  </si>
  <si>
    <t>Other non-tax revenue</t>
  </si>
  <si>
    <t>příjmy z využívání výhrad. práv 
k přírodním zdrojům</t>
  </si>
  <si>
    <t>Revenue from use of exclusive
rights to natural resources</t>
  </si>
  <si>
    <t>splátky půjč.prostř. od podnik subj.- fyz.osob</t>
  </si>
  <si>
    <t xml:space="preserve"> Payments of loans  
- by generally beneficial  
  and similar organisation</t>
  </si>
  <si>
    <t>splátky půjč.prostř. od podnik.nefin. subj.</t>
  </si>
  <si>
    <t>Payments of  public budgets
 loans</t>
  </si>
  <si>
    <t>spl.půjč.prostř.od obec.prosp.spol.a podob.org.</t>
  </si>
  <si>
    <t>Payments of loans
 - by established organization</t>
  </si>
  <si>
    <t>splátky půjček od obyvatelstva</t>
  </si>
  <si>
    <t>Payments of loans - by population</t>
  </si>
  <si>
    <t>kapitálové příjmy</t>
  </si>
  <si>
    <t>Capital revenue</t>
  </si>
  <si>
    <t>Přijaté dotace</t>
  </si>
  <si>
    <t xml:space="preserve">Grants </t>
  </si>
  <si>
    <t>mimo převody z vlastních fondů</t>
  </si>
  <si>
    <t>Apart from own funds</t>
  </si>
  <si>
    <t>převody z vlastních fondů
hospodářské (podnikatelské)
činnosti</t>
  </si>
  <si>
    <t>Transfers from own funds
of economic (business)
activity</t>
  </si>
  <si>
    <t>běžné výdaje</t>
  </si>
  <si>
    <t>Common expenditure</t>
  </si>
  <si>
    <t>kapitálové výdaje</t>
  </si>
  <si>
    <t>Capital expenditure</t>
  </si>
  <si>
    <t>Financování</t>
  </si>
  <si>
    <t>Financing</t>
  </si>
  <si>
    <t xml:space="preserve">            Budgetary revenue and expenditure in the Capital City of Prague, city section, 2015</t>
  </si>
  <si>
    <t xml:space="preserve"> . </t>
  </si>
  <si>
    <r>
      <t>26-</t>
    </r>
    <r>
      <rPr>
        <sz val="10"/>
        <rFont val="Arial"/>
        <family val="2"/>
        <charset val="238"/>
      </rPr>
      <t>17</t>
    </r>
    <r>
      <rPr>
        <b/>
        <sz val="10"/>
        <rFont val="Arial"/>
        <family val="2"/>
        <charset val="238"/>
      </rPr>
      <t>.  Přehled o hospodaření hl. m. Prahy za rok 2015 (městské části)</t>
    </r>
  </si>
  <si>
    <r>
      <t xml:space="preserve">Schválený rozpočet
</t>
    </r>
    <r>
      <rPr>
        <i/>
        <sz val="8"/>
        <rFont val="Arial"/>
        <family val="2"/>
        <charset val="238"/>
      </rPr>
      <t>Approved budget</t>
    </r>
  </si>
  <si>
    <r>
      <t xml:space="preserve">Upravený rozpočet
</t>
    </r>
    <r>
      <rPr>
        <i/>
        <sz val="8"/>
        <rFont val="Arial"/>
        <family val="2"/>
        <charset val="238"/>
      </rPr>
      <t>Adjusted budget</t>
    </r>
  </si>
  <si>
    <r>
      <t xml:space="preserve">Skutečnost
</t>
    </r>
    <r>
      <rPr>
        <i/>
        <sz val="8"/>
        <rFont val="Arial"/>
        <family val="2"/>
        <charset val="238"/>
      </rPr>
      <t>Actual</t>
    </r>
  </si>
  <si>
    <r>
      <t xml:space="preserve">Úhrn příjmů </t>
    </r>
    <r>
      <rPr>
        <sz val="8"/>
        <rFont val="Arial"/>
        <family val="2"/>
        <charset val="238"/>
      </rPr>
      <t>(bez financování)</t>
    </r>
  </si>
  <si>
    <r>
      <t>Revenues</t>
    </r>
    <r>
      <rPr>
        <i/>
        <sz val="8"/>
        <rFont val="Arial"/>
        <family val="2"/>
        <charset val="238"/>
      </rPr>
      <t xml:space="preserve"> (excl. financing)</t>
    </r>
  </si>
  <si>
    <r>
      <t>Úhrn výdajů</t>
    </r>
    <r>
      <rPr>
        <sz val="8"/>
        <rFont val="Arial"/>
        <family val="2"/>
        <charset val="238"/>
      </rPr>
      <t xml:space="preserve"> (bez financování)</t>
    </r>
  </si>
  <si>
    <r>
      <t>Expenditures</t>
    </r>
    <r>
      <rPr>
        <i/>
        <sz val="8"/>
        <rFont val="Arial"/>
        <family val="2"/>
        <charset val="238"/>
      </rPr>
      <t xml:space="preserve"> (excl. financing)</t>
    </r>
  </si>
  <si>
    <r>
      <t xml:space="preserve">Rozdíl příjmů a výdajů
</t>
    </r>
    <r>
      <rPr>
        <sz val="8"/>
        <rFont val="Arial"/>
        <family val="2"/>
        <charset val="238"/>
      </rPr>
      <t>(bez financování)</t>
    </r>
  </si>
  <si>
    <r>
      <t xml:space="preserve">Balance
</t>
    </r>
    <r>
      <rPr>
        <i/>
        <sz val="8"/>
        <rFont val="Arial"/>
        <family val="2"/>
        <charset val="238"/>
      </rPr>
      <t>(excl. financing)</t>
    </r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</si>
</sst>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Fill="1" applyAlignment="1"/>
    <xf numFmtId="0" fontId="3" fillId="0" borderId="0" xfId="0" applyFont="1" applyAlignment="1"/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/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4" fontId="8" fillId="0" borderId="2" xfId="0" applyNumberFormat="1" applyFont="1" applyFill="1" applyBorder="1" applyAlignment="1"/>
    <xf numFmtId="0" fontId="9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164" fontId="6" fillId="0" borderId="2" xfId="0" applyNumberFormat="1" applyFont="1" applyFill="1" applyBorder="1" applyAlignment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horizontal="left" wrapText="1" indent="1"/>
    </xf>
    <xf numFmtId="164" fontId="6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 indent="2"/>
    </xf>
    <xf numFmtId="0" fontId="7" fillId="0" borderId="0" xfId="0" applyFont="1" applyBorder="1" applyAlignment="1">
      <alignment horizontal="left" wrapText="1" indent="2"/>
    </xf>
    <xf numFmtId="0" fontId="7" fillId="0" borderId="0" xfId="0" applyFont="1" applyFill="1" applyBorder="1" applyAlignment="1">
      <alignment horizontal="left" wrapText="1" indent="2"/>
    </xf>
    <xf numFmtId="0" fontId="6" fillId="0" borderId="0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164" fontId="6" fillId="0" borderId="0" xfId="0" applyNumberFormat="1" applyFont="1" applyFill="1" applyBorder="1" applyAlignment="1"/>
    <xf numFmtId="0" fontId="7" fillId="0" borderId="3" xfId="0" applyFont="1" applyFill="1" applyBorder="1" applyAlignment="1">
      <alignment horizontal="left" wrapText="1" indent="2"/>
    </xf>
    <xf numFmtId="164" fontId="3" fillId="0" borderId="0" xfId="0" applyNumberFormat="1" applyFont="1"/>
    <xf numFmtId="0" fontId="6" fillId="0" borderId="6" xfId="0" applyFont="1" applyFill="1" applyBorder="1" applyAlignment="1">
      <alignment horizontal="left" wrapText="1" indent="2"/>
    </xf>
    <xf numFmtId="164" fontId="6" fillId="0" borderId="2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wrapText="1" indent="2"/>
    </xf>
    <xf numFmtId="0" fontId="7" fillId="0" borderId="0" xfId="0" applyFont="1" applyBorder="1" applyAlignment="1">
      <alignment horizontal="left" indent="2"/>
    </xf>
    <xf numFmtId="0" fontId="8" fillId="0" borderId="6" xfId="0" applyFont="1" applyBorder="1" applyAlignment="1">
      <alignment horizontal="left" wrapText="1" indent="1"/>
    </xf>
    <xf numFmtId="0" fontId="8" fillId="0" borderId="6" xfId="0" applyFont="1" applyBorder="1" applyAlignment="1">
      <alignment wrapText="1"/>
    </xf>
    <xf numFmtId="164" fontId="8" fillId="0" borderId="3" xfId="0" applyNumberFormat="1" applyFont="1" applyFill="1" applyBorder="1" applyAlignment="1"/>
    <xf numFmtId="4" fontId="6" fillId="0" borderId="6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wrapText="1" indent="1"/>
    </xf>
    <xf numFmtId="0" fontId="6" fillId="0" borderId="6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9" fillId="0" borderId="3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3" fillId="0" borderId="0" xfId="0" applyFont="1" applyBorder="1"/>
    <xf numFmtId="3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topLeftCell="A23" workbookViewId="0">
      <selection activeCell="A32" sqref="A32"/>
    </sheetView>
  </sheetViews>
  <sheetFormatPr defaultRowHeight="12.75"/>
  <cols>
    <col min="1" max="1" width="26" style="4" customWidth="1"/>
    <col min="2" max="4" width="12" style="4" customWidth="1"/>
    <col min="5" max="5" width="28" style="4" customWidth="1"/>
    <col min="6" max="6" width="18.7109375" style="4" customWidth="1"/>
    <col min="7" max="7" width="16.5703125" style="4" customWidth="1"/>
    <col min="8" max="8" width="15.85546875" style="4" customWidth="1"/>
    <col min="9" max="16384" width="9.140625" style="4"/>
  </cols>
  <sheetData>
    <row r="1" spans="1:5" s="4" customFormat="1" ht="15.75">
      <c r="A1" s="1" t="s">
        <v>0</v>
      </c>
      <c r="B1" s="1"/>
      <c r="C1" s="2"/>
      <c r="D1" s="3" t="s">
        <v>1</v>
      </c>
      <c r="E1" s="3"/>
    </row>
    <row r="2" spans="1:5" s="4" customFormat="1">
      <c r="A2" s="5"/>
      <c r="B2" s="6"/>
      <c r="C2" s="6"/>
      <c r="D2" s="6"/>
      <c r="E2" s="6"/>
    </row>
    <row r="3" spans="1:5" s="4" customFormat="1">
      <c r="A3" s="7" t="s">
        <v>69</v>
      </c>
      <c r="B3" s="7"/>
      <c r="C3" s="7"/>
      <c r="D3" s="7"/>
      <c r="E3" s="7"/>
    </row>
    <row r="4" spans="1:5" s="4" customFormat="1">
      <c r="A4" s="8" t="s">
        <v>67</v>
      </c>
      <c r="B4" s="9"/>
      <c r="C4" s="9"/>
      <c r="D4" s="9"/>
      <c r="E4" s="9"/>
    </row>
    <row r="5" spans="1:5" s="4" customFormat="1">
      <c r="A5" s="10" t="s">
        <v>2</v>
      </c>
      <c r="B5" s="9"/>
      <c r="C5" s="9"/>
      <c r="D5" s="9"/>
      <c r="E5" s="11" t="s">
        <v>3</v>
      </c>
    </row>
    <row r="6" spans="1:5" s="4" customFormat="1" ht="13.5" thickBot="1">
      <c r="A6" s="12" t="s">
        <v>4</v>
      </c>
      <c r="B6" s="12"/>
      <c r="C6" s="12"/>
      <c r="D6" s="12"/>
      <c r="E6" s="11" t="s">
        <v>5</v>
      </c>
    </row>
    <row r="7" spans="1:5" s="4" customFormat="1" ht="45.75" thickBot="1">
      <c r="A7" s="13" t="s">
        <v>6</v>
      </c>
      <c r="B7" s="14" t="s">
        <v>70</v>
      </c>
      <c r="C7" s="14" t="s">
        <v>71</v>
      </c>
      <c r="D7" s="14" t="s">
        <v>72</v>
      </c>
      <c r="E7" s="15" t="s">
        <v>7</v>
      </c>
    </row>
    <row r="8" spans="1:5" s="4" customFormat="1" ht="17.25" customHeight="1">
      <c r="A8" s="16" t="s">
        <v>73</v>
      </c>
      <c r="B8" s="17">
        <v>10802343.800000001</v>
      </c>
      <c r="C8" s="17">
        <v>14222535.300000001</v>
      </c>
      <c r="D8" s="17">
        <v>12412854.289999999</v>
      </c>
      <c r="E8" s="18" t="s">
        <v>74</v>
      </c>
    </row>
    <row r="9" spans="1:5" s="4" customFormat="1" ht="12.75" customHeight="1">
      <c r="A9" s="16" t="s">
        <v>8</v>
      </c>
      <c r="B9" s="17">
        <v>1431020</v>
      </c>
      <c r="C9" s="17">
        <v>1589815.5000000002</v>
      </c>
      <c r="D9" s="17">
        <v>1741073.1799999997</v>
      </c>
      <c r="E9" s="18" t="s">
        <v>9</v>
      </c>
    </row>
    <row r="10" spans="1:5" s="4" customFormat="1">
      <c r="A10" s="19" t="s">
        <v>10</v>
      </c>
      <c r="B10" s="20"/>
      <c r="C10" s="20"/>
      <c r="D10" s="20"/>
      <c r="E10" s="21"/>
    </row>
    <row r="11" spans="1:5" s="4" customFormat="1">
      <c r="A11" s="22" t="s">
        <v>11</v>
      </c>
      <c r="B11" s="17">
        <v>1272581.8</v>
      </c>
      <c r="C11" s="17">
        <v>1278820.3</v>
      </c>
      <c r="D11" s="17">
        <v>1370685.5699999998</v>
      </c>
      <c r="E11" s="23" t="s">
        <v>12</v>
      </c>
    </row>
    <row r="12" spans="1:5" s="4" customFormat="1">
      <c r="A12" s="24" t="s">
        <v>10</v>
      </c>
      <c r="B12" s="25"/>
      <c r="C12" s="25"/>
      <c r="D12" s="25"/>
      <c r="E12" s="21" t="s">
        <v>13</v>
      </c>
    </row>
    <row r="13" spans="1:5" s="4" customFormat="1" ht="12.75" customHeight="1">
      <c r="A13" s="26" t="s">
        <v>14</v>
      </c>
      <c r="B13" s="20">
        <v>169396</v>
      </c>
      <c r="C13" s="20">
        <v>169430</v>
      </c>
      <c r="D13" s="20">
        <v>173191.69</v>
      </c>
      <c r="E13" s="27" t="s">
        <v>15</v>
      </c>
    </row>
    <row r="14" spans="1:5" s="4" customFormat="1" ht="25.5" customHeight="1">
      <c r="A14" s="26" t="s">
        <v>16</v>
      </c>
      <c r="B14" s="25">
        <v>46</v>
      </c>
      <c r="C14" s="25">
        <v>46</v>
      </c>
      <c r="D14" s="25">
        <v>0.57999999999999996</v>
      </c>
      <c r="E14" s="28" t="s">
        <v>17</v>
      </c>
    </row>
    <row r="15" spans="1:5" s="4" customFormat="1" ht="27" customHeight="1">
      <c r="A15" s="26" t="s">
        <v>18</v>
      </c>
      <c r="B15" s="25">
        <v>341878.8</v>
      </c>
      <c r="C15" s="25">
        <v>345908.3</v>
      </c>
      <c r="D15" s="25">
        <v>397281.24</v>
      </c>
      <c r="E15" s="28" t="s">
        <v>19</v>
      </c>
    </row>
    <row r="16" spans="1:5" s="4" customFormat="1" ht="20.25" customHeight="1">
      <c r="A16" s="29" t="s">
        <v>20</v>
      </c>
      <c r="B16" s="25">
        <v>210</v>
      </c>
      <c r="C16" s="25">
        <v>211.5</v>
      </c>
      <c r="D16" s="25">
        <v>4.7</v>
      </c>
      <c r="E16" s="27" t="s">
        <v>21</v>
      </c>
    </row>
    <row r="17" spans="1:7" s="4" customFormat="1" ht="12.75" customHeight="1">
      <c r="A17" s="29" t="s">
        <v>22</v>
      </c>
      <c r="B17" s="25">
        <v>761051</v>
      </c>
      <c r="C17" s="25">
        <v>763224.5</v>
      </c>
      <c r="D17" s="25">
        <v>800207.35999999999</v>
      </c>
      <c r="E17" s="27" t="s">
        <v>23</v>
      </c>
    </row>
    <row r="18" spans="1:7" s="4" customFormat="1">
      <c r="A18" s="30" t="s">
        <v>24</v>
      </c>
      <c r="B18" s="17">
        <v>154223.19999999998</v>
      </c>
      <c r="C18" s="17">
        <v>279274.90000000002</v>
      </c>
      <c r="D18" s="17">
        <v>333662.06999999989</v>
      </c>
      <c r="E18" s="31" t="s">
        <v>25</v>
      </c>
    </row>
    <row r="19" spans="1:7" s="4" customFormat="1">
      <c r="A19" s="32" t="s">
        <v>10</v>
      </c>
      <c r="B19" s="25"/>
      <c r="C19" s="25"/>
      <c r="D19" s="25"/>
      <c r="E19" s="21"/>
    </row>
    <row r="20" spans="1:7" s="4" customFormat="1" ht="12.75" customHeight="1">
      <c r="A20" s="29" t="s">
        <v>26</v>
      </c>
      <c r="B20" s="20">
        <v>11148</v>
      </c>
      <c r="C20" s="20">
        <v>13084.4</v>
      </c>
      <c r="D20" s="20">
        <v>13293.26</v>
      </c>
      <c r="E20" s="27" t="s">
        <v>27</v>
      </c>
    </row>
    <row r="21" spans="1:7" s="4" customFormat="1" ht="32.25" customHeight="1">
      <c r="A21" s="29" t="s">
        <v>28</v>
      </c>
      <c r="B21" s="25">
        <v>20041.3</v>
      </c>
      <c r="C21" s="25">
        <v>38617.4</v>
      </c>
      <c r="D21" s="25">
        <v>37906.35</v>
      </c>
      <c r="E21" s="27" t="s">
        <v>29</v>
      </c>
    </row>
    <row r="22" spans="1:7" s="4" customFormat="1" ht="12.75" customHeight="1">
      <c r="A22" s="29" t="s">
        <v>30</v>
      </c>
      <c r="B22" s="25">
        <v>10</v>
      </c>
      <c r="C22" s="25">
        <v>10</v>
      </c>
      <c r="D22" s="25">
        <v>35.76</v>
      </c>
      <c r="E22" s="27" t="s">
        <v>31</v>
      </c>
    </row>
    <row r="23" spans="1:7" s="4" customFormat="1" ht="22.5" customHeight="1">
      <c r="A23" s="29" t="s">
        <v>32</v>
      </c>
      <c r="B23" s="25">
        <v>65987.600000000006</v>
      </c>
      <c r="C23" s="25">
        <v>70031.100000000006</v>
      </c>
      <c r="D23" s="25">
        <v>59550.91</v>
      </c>
      <c r="E23" s="27" t="s">
        <v>33</v>
      </c>
    </row>
    <row r="24" spans="1:7" s="4" customFormat="1" ht="15.75" customHeight="1">
      <c r="A24" s="29" t="s">
        <v>34</v>
      </c>
      <c r="B24" s="25"/>
      <c r="C24" s="25"/>
      <c r="D24" s="25"/>
      <c r="E24" s="27"/>
    </row>
    <row r="25" spans="1:7" s="4" customFormat="1" ht="12.75" customHeight="1">
      <c r="A25" s="29" t="s">
        <v>35</v>
      </c>
      <c r="B25" s="20">
        <v>23018</v>
      </c>
      <c r="C25" s="20">
        <v>23502.799999999999</v>
      </c>
      <c r="D25" s="20">
        <v>30286.19</v>
      </c>
      <c r="E25" s="27" t="s">
        <v>36</v>
      </c>
    </row>
    <row r="26" spans="1:7" s="4" customFormat="1" ht="36.75" customHeight="1">
      <c r="A26" s="26" t="s">
        <v>37</v>
      </c>
      <c r="B26" s="20">
        <v>288</v>
      </c>
      <c r="C26" s="20">
        <v>24477.9</v>
      </c>
      <c r="D26" s="33">
        <v>26383.08</v>
      </c>
      <c r="E26" s="34" t="s">
        <v>38</v>
      </c>
    </row>
    <row r="27" spans="1:7" s="4" customFormat="1" ht="22.5" customHeight="1">
      <c r="A27" s="26" t="s">
        <v>39</v>
      </c>
      <c r="B27" s="25" t="s">
        <v>68</v>
      </c>
      <c r="C27" s="25">
        <v>1.5</v>
      </c>
      <c r="D27" s="25">
        <v>1.8</v>
      </c>
      <c r="E27" s="27" t="s">
        <v>40</v>
      </c>
    </row>
    <row r="28" spans="1:7" s="4" customFormat="1" ht="12.75" customHeight="1">
      <c r="A28" s="29" t="s">
        <v>41</v>
      </c>
      <c r="B28" s="20">
        <v>21530.1</v>
      </c>
      <c r="C28" s="20">
        <v>71347.3</v>
      </c>
      <c r="D28" s="20">
        <v>128092.04</v>
      </c>
      <c r="E28" s="27" t="s">
        <v>42</v>
      </c>
    </row>
    <row r="29" spans="1:7" s="4" customFormat="1" ht="22.5" customHeight="1">
      <c r="A29" s="29" t="s">
        <v>43</v>
      </c>
      <c r="B29" s="20">
        <v>1201.5</v>
      </c>
      <c r="C29" s="20">
        <v>1057.5</v>
      </c>
      <c r="D29" s="20">
        <v>1099.8699999999999</v>
      </c>
      <c r="E29" s="28" t="s">
        <v>44</v>
      </c>
      <c r="G29" s="35"/>
    </row>
    <row r="30" spans="1:7" s="4" customFormat="1" ht="36" customHeight="1">
      <c r="A30" s="36" t="s">
        <v>45</v>
      </c>
      <c r="B30" s="25">
        <v>1112.5</v>
      </c>
      <c r="C30" s="25">
        <v>1012.5</v>
      </c>
      <c r="D30" s="25">
        <v>941</v>
      </c>
      <c r="E30" s="27" t="s">
        <v>46</v>
      </c>
      <c r="G30" s="35"/>
    </row>
    <row r="31" spans="1:7" s="4" customFormat="1" ht="22.5" customHeight="1">
      <c r="A31" s="36" t="s">
        <v>47</v>
      </c>
      <c r="B31" s="25">
        <v>1343.4</v>
      </c>
      <c r="C31" s="25">
        <v>27119.7</v>
      </c>
      <c r="D31" s="37">
        <v>27062.1</v>
      </c>
      <c r="E31" s="38" t="s">
        <v>48</v>
      </c>
    </row>
    <row r="32" spans="1:7" s="4" customFormat="1" ht="22.5" customHeight="1">
      <c r="A32" s="29" t="s">
        <v>49</v>
      </c>
      <c r="B32" s="25">
        <v>7342.8</v>
      </c>
      <c r="C32" s="20">
        <v>7772.8</v>
      </c>
      <c r="D32" s="20">
        <v>7852.23</v>
      </c>
      <c r="E32" s="27" t="s">
        <v>50</v>
      </c>
    </row>
    <row r="33" spans="1:5" s="4" customFormat="1" ht="12" customHeight="1">
      <c r="A33" s="39" t="s">
        <v>51</v>
      </c>
      <c r="B33" s="20">
        <v>1200</v>
      </c>
      <c r="C33" s="20">
        <v>1240</v>
      </c>
      <c r="D33" s="20">
        <v>1157.48</v>
      </c>
      <c r="E33" s="40" t="s">
        <v>52</v>
      </c>
    </row>
    <row r="34" spans="1:5" s="4" customFormat="1" ht="12.75" customHeight="1">
      <c r="A34" s="41" t="s">
        <v>53</v>
      </c>
      <c r="B34" s="17">
        <v>4215</v>
      </c>
      <c r="C34" s="17">
        <v>31720.3</v>
      </c>
      <c r="D34" s="17">
        <v>36725.54</v>
      </c>
      <c r="E34" s="23" t="s">
        <v>54</v>
      </c>
    </row>
    <row r="35" spans="1:5" s="4" customFormat="1" ht="13.5" customHeight="1">
      <c r="A35" s="42" t="s">
        <v>55</v>
      </c>
      <c r="B35" s="43">
        <v>9371323.8000000007</v>
      </c>
      <c r="C35" s="43">
        <v>12632719.800000001</v>
      </c>
      <c r="D35" s="43">
        <v>10671781.109999999</v>
      </c>
      <c r="E35" s="18" t="s">
        <v>56</v>
      </c>
    </row>
    <row r="36" spans="1:5" s="4" customFormat="1" ht="16.5" customHeight="1">
      <c r="A36" s="44" t="s">
        <v>57</v>
      </c>
      <c r="B36" s="45">
        <f>9371323.8-B37</f>
        <v>4234754.2000000011</v>
      </c>
      <c r="C36" s="25">
        <f>12632719.8-C37</f>
        <v>7440804.6000000006</v>
      </c>
      <c r="D36" s="25">
        <f>10671781.11-D37</f>
        <v>7378623.7699999996</v>
      </c>
      <c r="E36" s="46" t="s">
        <v>58</v>
      </c>
    </row>
    <row r="37" spans="1:5" s="4" customFormat="1" ht="36.75" customHeight="1">
      <c r="A37" s="47" t="s">
        <v>59</v>
      </c>
      <c r="B37" s="45">
        <v>5136569.5999999996</v>
      </c>
      <c r="C37" s="25">
        <v>5191915.2</v>
      </c>
      <c r="D37" s="25">
        <v>3293157.34</v>
      </c>
      <c r="E37" s="48" t="s">
        <v>60</v>
      </c>
    </row>
    <row r="38" spans="1:5" s="4" customFormat="1" ht="13.5" customHeight="1">
      <c r="A38" s="42" t="s">
        <v>75</v>
      </c>
      <c r="B38" s="17">
        <v>12964872</v>
      </c>
      <c r="C38" s="17">
        <v>16003293</v>
      </c>
      <c r="D38" s="17">
        <v>11387387</v>
      </c>
      <c r="E38" s="49" t="s">
        <v>76</v>
      </c>
    </row>
    <row r="39" spans="1:5" s="4" customFormat="1">
      <c r="A39" s="50" t="s">
        <v>61</v>
      </c>
      <c r="B39" s="20">
        <v>7849963.4000000004</v>
      </c>
      <c r="C39" s="20">
        <v>9354860.3000000007</v>
      </c>
      <c r="D39" s="20">
        <v>8046774.1200000001</v>
      </c>
      <c r="E39" s="51" t="s">
        <v>62</v>
      </c>
    </row>
    <row r="40" spans="1:5" s="4" customFormat="1">
      <c r="A40" s="50" t="s">
        <v>63</v>
      </c>
      <c r="B40" s="20">
        <v>5114908.5999999996</v>
      </c>
      <c r="C40" s="20">
        <v>6648432.7000000002</v>
      </c>
      <c r="D40" s="20">
        <v>3340612.88</v>
      </c>
      <c r="E40" s="51" t="s">
        <v>64</v>
      </c>
    </row>
    <row r="41" spans="1:5" s="4" customFormat="1" ht="24" customHeight="1">
      <c r="A41" s="16" t="s">
        <v>77</v>
      </c>
      <c r="B41" s="17">
        <v>-2162528.1999999993</v>
      </c>
      <c r="C41" s="17">
        <v>-1780757.6999999993</v>
      </c>
      <c r="D41" s="17">
        <v>1025467.2899999991</v>
      </c>
      <c r="E41" s="18" t="s">
        <v>78</v>
      </c>
    </row>
    <row r="42" spans="1:5" s="4" customFormat="1" ht="12.75" customHeight="1">
      <c r="A42" s="52" t="s">
        <v>65</v>
      </c>
      <c r="B42" s="17">
        <v>2162528.1999999993</v>
      </c>
      <c r="C42" s="17">
        <v>1780757.6999999993</v>
      </c>
      <c r="D42" s="17">
        <v>-1025467.2899999991</v>
      </c>
      <c r="E42" s="49" t="s">
        <v>66</v>
      </c>
    </row>
    <row r="43" spans="1:5" s="4" customFormat="1">
      <c r="A43" s="53"/>
      <c r="B43" s="54"/>
      <c r="C43" s="54"/>
      <c r="D43" s="54"/>
    </row>
    <row r="44" spans="1:5" s="4" customFormat="1">
      <c r="A44" s="53"/>
      <c r="B44" s="55"/>
      <c r="C44" s="55"/>
      <c r="D44" s="55"/>
    </row>
    <row r="49" spans="5:7" s="4" customFormat="1">
      <c r="E49" s="35"/>
      <c r="F49" s="35"/>
      <c r="G49" s="35"/>
    </row>
  </sheetData>
  <mergeCells count="3">
    <mergeCell ref="A1:B1"/>
    <mergeCell ref="D1:E1"/>
    <mergeCell ref="A3:E3"/>
  </mergeCell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2617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pisova6133</cp:lastModifiedBy>
  <cp:lastPrinted>2016-09-02T08:07:52Z</cp:lastPrinted>
  <dcterms:created xsi:type="dcterms:W3CDTF">2016-09-02T07:49:12Z</dcterms:created>
  <dcterms:modified xsi:type="dcterms:W3CDTF">2016-09-02T08:11:16Z</dcterms:modified>
</cp:coreProperties>
</file>