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4520" windowHeight="7200"/>
  </bookViews>
  <sheets>
    <sheet name="3.1" sheetId="18" r:id="rId1"/>
  </sheets>
  <calcPr calcId="125725"/>
</workbook>
</file>

<file path=xl/calcChain.xml><?xml version="1.0" encoding="utf-8"?>
<calcChain xmlns="http://schemas.openxmlformats.org/spreadsheetml/2006/main">
  <c r="H46" i="18"/>
  <c r="G46"/>
  <c r="F46"/>
  <c r="E46"/>
  <c r="D46"/>
  <c r="H44"/>
  <c r="G44"/>
  <c r="F44"/>
  <c r="E44"/>
  <c r="D44"/>
  <c r="E42"/>
  <c r="F42"/>
  <c r="G42"/>
  <c r="H42"/>
  <c r="D42"/>
  <c r="E5"/>
  <c r="F5"/>
  <c r="G5"/>
  <c r="H5"/>
  <c r="D5"/>
  <c r="C5"/>
</calcChain>
</file>

<file path=xl/sharedStrings.xml><?xml version="1.0" encoding="utf-8"?>
<sst xmlns="http://schemas.openxmlformats.org/spreadsheetml/2006/main" count="93" uniqueCount="58">
  <si>
    <t>Měřicí
jednotka</t>
  </si>
  <si>
    <t>osoby</t>
  </si>
  <si>
    <t>%</t>
  </si>
  <si>
    <t>počet</t>
  </si>
  <si>
    <t>roky</t>
  </si>
  <si>
    <t>v tom: muži</t>
  </si>
  <si>
    <t xml:space="preserve">       ženy</t>
  </si>
  <si>
    <t>ženy</t>
  </si>
  <si>
    <t>muži</t>
  </si>
  <si>
    <t>65 a více let</t>
  </si>
  <si>
    <t>‰</t>
  </si>
  <si>
    <t>Novorozenecká úmrtnost</t>
  </si>
  <si>
    <t>Kojenecká úmrtnost</t>
  </si>
  <si>
    <t>Mrtvorozenost</t>
  </si>
  <si>
    <t>vystěhovalí</t>
  </si>
  <si>
    <t>přistěhovalí</t>
  </si>
  <si>
    <t>zemřelí</t>
  </si>
  <si>
    <t>živě narození</t>
  </si>
  <si>
    <t>Na 1 000 obyvatel středního stavu:</t>
  </si>
  <si>
    <t>z toho s cizinou</t>
  </si>
  <si>
    <t>z toho do ciziny</t>
  </si>
  <si>
    <t>z toho z ciziny</t>
  </si>
  <si>
    <t>novotvary</t>
  </si>
  <si>
    <t>nemoci oběhové soustavy</t>
  </si>
  <si>
    <t>z toho podle příčin smrti:</t>
  </si>
  <si>
    <t>Potraty na 100 narozených</t>
  </si>
  <si>
    <t>z toho umělá přerušení těhotenství</t>
  </si>
  <si>
    <t>Potraty</t>
  </si>
  <si>
    <t>z toho mimo manželství</t>
  </si>
  <si>
    <t>Živě narození</t>
  </si>
  <si>
    <t>Rozvody na 100 sňatků</t>
  </si>
  <si>
    <t>Rozvody</t>
  </si>
  <si>
    <t>Sňatky</t>
  </si>
  <si>
    <t>0–14 let</t>
  </si>
  <si>
    <t>15–64 let</t>
  </si>
  <si>
    <t>Přirozený přírůstek/úbytek</t>
  </si>
  <si>
    <t>Zemřelí</t>
  </si>
  <si>
    <t>Přistěhovalí</t>
  </si>
  <si>
    <t>Vystěhovalí</t>
  </si>
  <si>
    <t>Přírůstek/úbytek stěhováním</t>
  </si>
  <si>
    <t>Celkový přírůstek/úbytek</t>
  </si>
  <si>
    <t>přirozený přírůstek/úbytek</t>
  </si>
  <si>
    <t>přírůstek/úbytek stěhováním</t>
  </si>
  <si>
    <t>celkový přírůstek/úbytek</t>
  </si>
  <si>
    <t>z toho cizinci (bez azylantů)</t>
  </si>
  <si>
    <t>Průměrný věk k 31. 12.</t>
  </si>
  <si>
    <t>Obyvatelstvo k 31. 12.</t>
  </si>
  <si>
    <r>
      <t>Úhrnná plodnost</t>
    </r>
    <r>
      <rPr>
        <vertAlign val="superscript"/>
        <sz val="8"/>
        <rFont val="Arial"/>
        <family val="2"/>
        <charset val="238"/>
      </rPr>
      <t>1)</t>
    </r>
  </si>
  <si>
    <r>
      <t>Index stáří</t>
    </r>
    <r>
      <rPr>
        <vertAlign val="superscript"/>
        <sz val="8"/>
        <rFont val="Arial"/>
        <family val="2"/>
        <charset val="238"/>
      </rPr>
      <t>2)</t>
    </r>
  </si>
  <si>
    <r>
      <t>Index ekonomického zatížení</t>
    </r>
    <r>
      <rPr>
        <vertAlign val="superscript"/>
        <sz val="8"/>
        <rFont val="Arial"/>
        <family val="2"/>
        <charset val="238"/>
      </rPr>
      <t>3)</t>
    </r>
  </si>
  <si>
    <r>
      <t>1)</t>
    </r>
    <r>
      <rPr>
        <sz val="8"/>
        <rFont val="Arial"/>
        <family val="2"/>
        <charset val="238"/>
      </rPr>
      <t xml:space="preserve"> počet živě narozených dětí, které by se narodily jedné ženě za předpokladu, že by míry plodnosti podle věku
    zaznamenané ve sledovaném roce zůstaly během jejího reprodukčního věku (15–49 let) neměnné</t>
    </r>
  </si>
  <si>
    <r>
      <rPr>
        <vertAlign val="superscript"/>
        <sz val="8"/>
        <rFont val="Arial"/>
        <family val="2"/>
        <charset val="238"/>
      </rPr>
      <t>4)</t>
    </r>
    <r>
      <rPr>
        <sz val="8"/>
        <rFont val="Arial"/>
        <family val="2"/>
        <charset val="238"/>
      </rPr>
      <t xml:space="preserve"> stav k 1. 1. 2011</t>
    </r>
  </si>
  <si>
    <r>
      <t>2)</t>
    </r>
    <r>
      <rPr>
        <sz val="8"/>
        <rFont val="Arial"/>
        <family val="2"/>
        <charset val="238"/>
      </rPr>
      <t xml:space="preserve"> počet osob ve věku 65 a více let na 100 osob ve věku 0–14 let</t>
    </r>
  </si>
  <si>
    <r>
      <t>3)</t>
    </r>
    <r>
      <rPr>
        <sz val="8"/>
        <rFont val="Arial"/>
        <family val="2"/>
        <charset val="238"/>
      </rPr>
      <t xml:space="preserve"> počet osob ve věku 0–14 let a 65 a více let na 100 osob ve věku 15–64 let</t>
    </r>
  </si>
  <si>
    <t>Naděje dožití při narození (dvouleté období)</t>
  </si>
  <si>
    <t>Naděje dožití ve věku 65 let (dvouleté období)</t>
  </si>
  <si>
    <t>Obyvatelstvo k 31. 12. ve věku:</t>
  </si>
  <si>
    <r>
      <t>Tab. 3.1 Vybrané ukazatele za Královéhradecký</t>
    </r>
    <r>
      <rPr>
        <b/>
        <sz val="10"/>
        <color rgb="FFFF000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kraj – demografický vývoj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</si>
</sst>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44" formatCode="_-* #,##0.00\ &quot;Kč&quot;_-;\-* #,##0.00\ &quot;Kč&quot;_-;_-* &quot;-&quot;??\ &quot;Kč&quot;_-;_-@_-"/>
    <numFmt numFmtId="164" formatCode="#,##0_ ;\-#,##0\ "/>
    <numFmt numFmtId="165" formatCode="#,##0.00_ ;\-#,##0.00\ "/>
    <numFmt numFmtId="166" formatCode="_(&quot;Kč&quot;* #,##0.00_);_(&quot;Kč&quot;* \(#,##0.00\);_(&quot;Kč&quot;* &quot;-&quot;??_);_(@_)"/>
    <numFmt numFmtId="167" formatCode="0.0_ ;\-0.0\ "/>
    <numFmt numFmtId="168" formatCode="#,##0.0_ ;\-#,##0.0\ "/>
    <numFmt numFmtId="169" formatCode="#,##0.000_ ;\-#,##0.000\ "/>
    <numFmt numFmtId="170" formatCode="0_ ;\-0\ "/>
  </numFmts>
  <fonts count="33">
    <font>
      <sz val="10"/>
      <name val="Arial CE"/>
      <charset val="238"/>
    </font>
    <font>
      <sz val="8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9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20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8"/>
      <color indexed="60"/>
      <name val="Arial"/>
      <family val="2"/>
      <charset val="238"/>
    </font>
    <font>
      <sz val="8"/>
      <color indexed="52"/>
      <name val="Arial"/>
      <family val="2"/>
      <charset val="238"/>
    </font>
    <font>
      <sz val="8"/>
      <color indexed="17"/>
      <name val="Arial"/>
      <family val="2"/>
      <charset val="238"/>
    </font>
    <font>
      <sz val="8"/>
      <color indexed="10"/>
      <name val="Arial"/>
      <family val="2"/>
      <charset val="238"/>
    </font>
    <font>
      <sz val="8"/>
      <color indexed="62"/>
      <name val="Arial"/>
      <family val="2"/>
      <charset val="238"/>
    </font>
    <font>
      <b/>
      <sz val="8"/>
      <color indexed="52"/>
      <name val="Arial"/>
      <family val="2"/>
      <charset val="238"/>
    </font>
    <font>
      <b/>
      <sz val="8"/>
      <color indexed="63"/>
      <name val="Arial"/>
      <family val="2"/>
      <charset val="238"/>
    </font>
    <font>
      <i/>
      <sz val="8"/>
      <color indexed="23"/>
      <name val="Arial"/>
      <family val="2"/>
      <charset val="238"/>
    </font>
    <font>
      <sz val="10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name val="Times New Roman CE"/>
      <family val="1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8"/>
      <name val="Arial"/>
      <family val="2"/>
      <charset val="238"/>
    </font>
    <font>
      <b/>
      <sz val="8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6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2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25" fillId="0" borderId="0"/>
    <xf numFmtId="10" fontId="25" fillId="0" borderId="0" applyFill="0" applyBorder="0" applyAlignment="0" applyProtection="0"/>
    <xf numFmtId="0" fontId="25" fillId="0" borderId="0" applyFill="0" applyBorder="0" applyAlignment="0" applyProtection="0"/>
    <xf numFmtId="4" fontId="25" fillId="0" borderId="0" applyFill="0" applyBorder="0" applyAlignment="0" applyProtection="0"/>
    <xf numFmtId="0" fontId="25" fillId="0" borderId="0" applyFill="0" applyBorder="0" applyAlignment="0" applyProtection="0"/>
    <xf numFmtId="0" fontId="25" fillId="0" borderId="0" applyFill="0" applyBorder="0" applyAlignment="0" applyProtection="0"/>
    <xf numFmtId="2" fontId="25" fillId="0" borderId="0" applyFill="0" applyBorder="0" applyAlignment="0" applyProtection="0"/>
    <xf numFmtId="0" fontId="26" fillId="0" borderId="0"/>
    <xf numFmtId="0" fontId="27" fillId="0" borderId="0"/>
    <xf numFmtId="166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8" fillId="0" borderId="0">
      <alignment vertical="top"/>
    </xf>
    <xf numFmtId="0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5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5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51">
    <xf numFmtId="0" fontId="0" fillId="0" borderId="0" xfId="0"/>
    <xf numFmtId="4" fontId="21" fillId="0" borderId="10" xfId="0" applyNumberFormat="1" applyFont="1" applyFill="1" applyBorder="1" applyAlignment="1">
      <alignment horizontal="center"/>
    </xf>
    <xf numFmtId="4" fontId="21" fillId="0" borderId="0" xfId="0" applyNumberFormat="1" applyFont="1" applyFill="1" applyBorder="1" applyAlignment="1">
      <alignment horizontal="left" indent="1"/>
    </xf>
    <xf numFmtId="4" fontId="21" fillId="0" borderId="0" xfId="0" applyNumberFormat="1" applyFont="1" applyFill="1" applyBorder="1" applyAlignment="1">
      <alignment horizontal="left"/>
    </xf>
    <xf numFmtId="4" fontId="21" fillId="0" borderId="0" xfId="0" applyNumberFormat="1" applyFont="1" applyFill="1" applyBorder="1" applyAlignment="1">
      <alignment horizontal="left" wrapText="1"/>
    </xf>
    <xf numFmtId="3" fontId="21" fillId="0" borderId="0" xfId="0" applyNumberFormat="1" applyFont="1" applyFill="1" applyBorder="1" applyAlignment="1">
      <alignment horizontal="left" indent="1"/>
    </xf>
    <xf numFmtId="3" fontId="21" fillId="0" borderId="0" xfId="0" applyNumberFormat="1" applyFont="1" applyFill="1" applyBorder="1" applyAlignment="1">
      <alignment horizontal="left"/>
    </xf>
    <xf numFmtId="3" fontId="21" fillId="0" borderId="10" xfId="0" applyNumberFormat="1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left" wrapText="1"/>
    </xf>
    <xf numFmtId="3" fontId="21" fillId="0" borderId="0" xfId="0" applyNumberFormat="1" applyFont="1" applyFill="1" applyBorder="1" applyAlignment="1">
      <alignment horizontal="left" wrapText="1" indent="1"/>
    </xf>
    <xf numFmtId="164" fontId="21" fillId="0" borderId="11" xfId="0" applyNumberFormat="1" applyFont="1" applyFill="1" applyBorder="1" applyAlignment="1">
      <alignment shrinkToFit="1"/>
    </xf>
    <xf numFmtId="164" fontId="21" fillId="0" borderId="11" xfId="0" applyNumberFormat="1" applyFont="1" applyFill="1" applyBorder="1" applyAlignment="1">
      <alignment horizontal="right" shrinkToFit="1"/>
    </xf>
    <xf numFmtId="0" fontId="23" fillId="0" borderId="0" xfId="0" applyFont="1" applyFill="1" applyAlignment="1">
      <alignment vertical="center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left" indent="2"/>
    </xf>
    <xf numFmtId="4" fontId="1" fillId="0" borderId="0" xfId="0" applyNumberFormat="1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left" indent="1"/>
    </xf>
    <xf numFmtId="4" fontId="21" fillId="0" borderId="0" xfId="0" applyNumberFormat="1" applyFont="1" applyFill="1" applyBorder="1" applyAlignment="1">
      <alignment horizontal="center"/>
    </xf>
    <xf numFmtId="165" fontId="21" fillId="0" borderId="0" xfId="0" applyNumberFormat="1" applyFont="1" applyFill="1" applyBorder="1" applyAlignment="1">
      <alignment horizontal="right" shrinkToFit="1"/>
    </xf>
    <xf numFmtId="0" fontId="32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0" fontId="21" fillId="0" borderId="0" xfId="0" applyFont="1"/>
    <xf numFmtId="0" fontId="21" fillId="0" borderId="12" xfId="0" applyFont="1" applyFill="1" applyBorder="1" applyAlignment="1"/>
    <xf numFmtId="0" fontId="21" fillId="0" borderId="0" xfId="0" applyFont="1" applyBorder="1"/>
    <xf numFmtId="164" fontId="21" fillId="0" borderId="16" xfId="0" applyNumberFormat="1" applyFont="1" applyBorder="1"/>
    <xf numFmtId="164" fontId="21" fillId="0" borderId="15" xfId="0" applyNumberFormat="1" applyFont="1" applyBorder="1"/>
    <xf numFmtId="164" fontId="21" fillId="0" borderId="10" xfId="0" applyNumberFormat="1" applyFont="1" applyBorder="1"/>
    <xf numFmtId="164" fontId="21" fillId="0" borderId="11" xfId="0" applyNumberFormat="1" applyFont="1" applyBorder="1"/>
    <xf numFmtId="3" fontId="21" fillId="0" borderId="11" xfId="0" applyNumberFormat="1" applyFont="1" applyFill="1" applyBorder="1" applyAlignment="1">
      <alignment shrinkToFit="1"/>
    </xf>
    <xf numFmtId="3" fontId="21" fillId="0" borderId="10" xfId="0" applyNumberFormat="1" applyFont="1" applyBorder="1"/>
    <xf numFmtId="3" fontId="21" fillId="0" borderId="11" xfId="0" applyNumberFormat="1" applyFont="1" applyBorder="1"/>
    <xf numFmtId="167" fontId="21" fillId="0" borderId="11" xfId="0" applyNumberFormat="1" applyFont="1" applyFill="1" applyBorder="1" applyAlignment="1">
      <alignment horizontal="right" shrinkToFit="1"/>
    </xf>
    <xf numFmtId="167" fontId="21" fillId="0" borderId="10" xfId="0" applyNumberFormat="1" applyFont="1" applyBorder="1"/>
    <xf numFmtId="167" fontId="21" fillId="0" borderId="11" xfId="0" applyNumberFormat="1" applyFont="1" applyBorder="1"/>
    <xf numFmtId="167" fontId="21" fillId="0" borderId="11" xfId="0" applyNumberFormat="1" applyFont="1" applyFill="1" applyBorder="1" applyAlignment="1">
      <alignment shrinkToFit="1"/>
    </xf>
    <xf numFmtId="168" fontId="21" fillId="0" borderId="11" xfId="0" applyNumberFormat="1" applyFont="1" applyFill="1" applyBorder="1" applyAlignment="1">
      <alignment shrinkToFit="1"/>
    </xf>
    <xf numFmtId="168" fontId="21" fillId="0" borderId="10" xfId="0" applyNumberFormat="1" applyFont="1" applyBorder="1"/>
    <xf numFmtId="168" fontId="21" fillId="0" borderId="11" xfId="0" applyNumberFormat="1" applyFont="1" applyBorder="1"/>
    <xf numFmtId="169" fontId="21" fillId="0" borderId="11" xfId="0" applyNumberFormat="1" applyFont="1" applyFill="1" applyBorder="1" applyAlignment="1">
      <alignment shrinkToFit="1"/>
    </xf>
    <xf numFmtId="169" fontId="21" fillId="0" borderId="10" xfId="0" applyNumberFormat="1" applyFont="1" applyBorder="1"/>
    <xf numFmtId="167" fontId="21" fillId="0" borderId="11" xfId="0" applyNumberFormat="1" applyFont="1" applyFill="1" applyBorder="1"/>
    <xf numFmtId="169" fontId="21" fillId="0" borderId="11" xfId="0" applyNumberFormat="1" applyFont="1" applyBorder="1"/>
    <xf numFmtId="170" fontId="21" fillId="0" borderId="0" xfId="0" applyNumberFormat="1" applyFont="1"/>
    <xf numFmtId="170" fontId="21" fillId="0" borderId="10" xfId="0" applyNumberFormat="1" applyFont="1" applyBorder="1"/>
    <xf numFmtId="170" fontId="21" fillId="0" borderId="11" xfId="0" applyNumberFormat="1" applyFont="1" applyBorder="1"/>
    <xf numFmtId="4" fontId="20" fillId="0" borderId="0" xfId="0" applyNumberFormat="1" applyFont="1" applyFill="1" applyBorder="1" applyAlignment="1">
      <alignment horizontal="left" wrapText="1"/>
    </xf>
    <xf numFmtId="0" fontId="20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</cellXfs>
  <cellStyles count="66">
    <cellStyle name="% procenta" xfId="43"/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Datum" xfId="44"/>
    <cellStyle name="Datum 2" xfId="54"/>
    <cellStyle name="Datum 3" xfId="61"/>
    <cellStyle name="Finanční" xfId="45"/>
    <cellStyle name="Finanční0" xfId="55"/>
    <cellStyle name="Finanční0 2" xfId="62"/>
    <cellStyle name="HEADING1" xfId="46"/>
    <cellStyle name="HEADING2" xfId="47"/>
    <cellStyle name="Chybně" xfId="20" builtinId="27" customBuiltin="1"/>
    <cellStyle name="Kontrolní buňka" xfId="21" builtinId="23" customBuiltin="1"/>
    <cellStyle name="Měna0" xfId="56"/>
    <cellStyle name="Měna0 2" xfId="60"/>
    <cellStyle name="měny 2" xfId="52"/>
    <cellStyle name="měny 3" xfId="5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" xfId="42"/>
    <cellStyle name="normální 2 2" xfId="53"/>
    <cellStyle name="normální 3" xfId="49"/>
    <cellStyle name="normální 4" xfId="50"/>
    <cellStyle name="Pevný" xfId="48"/>
    <cellStyle name="Pevný 2" xfId="57"/>
    <cellStyle name="Pevný 3" xfId="64"/>
    <cellStyle name="Poznámka" xfId="28" builtinId="10" customBuiltin="1"/>
    <cellStyle name="Propojená buňka" xfId="29" builtinId="24" customBuiltin="1"/>
    <cellStyle name="Správně" xfId="30" builtinId="26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áhlaví 1" xfId="58"/>
    <cellStyle name="Záhlaví 1 2" xfId="63"/>
    <cellStyle name="Záhlaví 2" xfId="59"/>
    <cellStyle name="Záhlaví 2 2" xfId="65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9" defaultPivotStyle="PivotStyleLight16"/>
  <colors>
    <mruColors>
      <color rgb="FFFF00FF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40</xdr:row>
      <xdr:rowOff>0</xdr:rowOff>
    </xdr:from>
    <xdr:ext cx="79252" cy="141001"/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2790825" y="5886450"/>
          <a:ext cx="79252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4)</a:t>
          </a:r>
        </a:p>
      </xdr:txBody>
    </xdr:sp>
    <xdr:clientData/>
  </xdr:oneCellAnchor>
  <xdr:oneCellAnchor>
    <xdr:from>
      <xdr:col>2</xdr:col>
      <xdr:colOff>0</xdr:colOff>
      <xdr:row>2</xdr:row>
      <xdr:rowOff>294736</xdr:rowOff>
    </xdr:from>
    <xdr:ext cx="79252" cy="141001"/>
    <xdr:sp macro="" textlink="">
      <xdr:nvSpPr>
        <xdr:cNvPr id="3" name="Text Box 6"/>
        <xdr:cNvSpPr txBox="1">
          <a:spLocks noChangeArrowheads="1"/>
        </xdr:cNvSpPr>
      </xdr:nvSpPr>
      <xdr:spPr bwMode="auto">
        <a:xfrm>
          <a:off x="2790825" y="580486"/>
          <a:ext cx="79252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4)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9252" cy="141001"/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2790825" y="6029325"/>
          <a:ext cx="79252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4)</a:t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9252" cy="141001"/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2790825" y="6172200"/>
          <a:ext cx="79252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4)</a:t>
          </a:r>
        </a:p>
      </xdr:txBody>
    </xdr:sp>
    <xdr:clientData/>
  </xdr:oneCellAnchor>
  <xdr:oneCellAnchor>
    <xdr:from>
      <xdr:col>2</xdr:col>
      <xdr:colOff>0</xdr:colOff>
      <xdr:row>43</xdr:row>
      <xdr:rowOff>898</xdr:rowOff>
    </xdr:from>
    <xdr:ext cx="79252" cy="141001"/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2790825" y="6315973"/>
          <a:ext cx="79252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4)</a:t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9252" cy="141001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2790825" y="6457950"/>
          <a:ext cx="79252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4)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9252" cy="141001"/>
    <xdr:sp macro="" textlink="">
      <xdr:nvSpPr>
        <xdr:cNvPr id="8" name="Text Box 6"/>
        <xdr:cNvSpPr txBox="1">
          <a:spLocks noChangeArrowheads="1"/>
        </xdr:cNvSpPr>
      </xdr:nvSpPr>
      <xdr:spPr bwMode="auto">
        <a:xfrm>
          <a:off x="2790825" y="6600825"/>
          <a:ext cx="79252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4)</a:t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9252" cy="141001"/>
    <xdr:sp macro="" textlink="">
      <xdr:nvSpPr>
        <xdr:cNvPr id="9" name="Text Box 6"/>
        <xdr:cNvSpPr txBox="1">
          <a:spLocks noChangeArrowheads="1"/>
        </xdr:cNvSpPr>
      </xdr:nvSpPr>
      <xdr:spPr bwMode="auto">
        <a:xfrm>
          <a:off x="2790825" y="6743700"/>
          <a:ext cx="79252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4)</a:t>
          </a:r>
        </a:p>
      </xdr:txBody>
    </xdr:sp>
    <xdr:clientData/>
  </xdr:oneCellAnchor>
  <xdr:oneCellAnchor>
    <xdr:from>
      <xdr:col>2</xdr:col>
      <xdr:colOff>0</xdr:colOff>
      <xdr:row>46</xdr:row>
      <xdr:rowOff>150962</xdr:rowOff>
    </xdr:from>
    <xdr:ext cx="79252" cy="141001"/>
    <xdr:sp macro="" textlink="">
      <xdr:nvSpPr>
        <xdr:cNvPr id="10" name="Text Box 6"/>
        <xdr:cNvSpPr txBox="1">
          <a:spLocks noChangeArrowheads="1"/>
        </xdr:cNvSpPr>
      </xdr:nvSpPr>
      <xdr:spPr bwMode="auto">
        <a:xfrm>
          <a:off x="2790825" y="6894662"/>
          <a:ext cx="79252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4)</a:t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79252" cy="141001"/>
    <xdr:sp macro="" textlink="">
      <xdr:nvSpPr>
        <xdr:cNvPr id="11" name="Text Box 6"/>
        <xdr:cNvSpPr txBox="1">
          <a:spLocks noChangeArrowheads="1"/>
        </xdr:cNvSpPr>
      </xdr:nvSpPr>
      <xdr:spPr bwMode="auto">
        <a:xfrm>
          <a:off x="2790825" y="7038975"/>
          <a:ext cx="79252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4)</a:t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79252" cy="141001"/>
    <xdr:sp macro="" textlink="">
      <xdr:nvSpPr>
        <xdr:cNvPr id="12" name="Text Box 6"/>
        <xdr:cNvSpPr txBox="1">
          <a:spLocks noChangeArrowheads="1"/>
        </xdr:cNvSpPr>
      </xdr:nvSpPr>
      <xdr:spPr bwMode="auto">
        <a:xfrm>
          <a:off x="2790825" y="7181850"/>
          <a:ext cx="79252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4)</a:t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79252" cy="141001"/>
    <xdr:sp macro="" textlink="">
      <xdr:nvSpPr>
        <xdr:cNvPr id="13" name="Text Box 6"/>
        <xdr:cNvSpPr txBox="1">
          <a:spLocks noChangeArrowheads="1"/>
        </xdr:cNvSpPr>
      </xdr:nvSpPr>
      <xdr:spPr bwMode="auto">
        <a:xfrm>
          <a:off x="2790825" y="7334250"/>
          <a:ext cx="79252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4)</a:t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9252" cy="141001"/>
    <xdr:sp macro="" textlink="">
      <xdr:nvSpPr>
        <xdr:cNvPr id="14" name="Text Box 6"/>
        <xdr:cNvSpPr txBox="1">
          <a:spLocks noChangeArrowheads="1"/>
        </xdr:cNvSpPr>
      </xdr:nvSpPr>
      <xdr:spPr bwMode="auto">
        <a:xfrm>
          <a:off x="2790825" y="723900"/>
          <a:ext cx="79252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4)</a:t>
          </a:r>
        </a:p>
      </xdr:txBody>
    </xdr:sp>
    <xdr:clientData/>
  </xdr:oneCellAnchor>
  <xdr:oneCellAnchor>
    <xdr:from>
      <xdr:col>2</xdr:col>
      <xdr:colOff>0</xdr:colOff>
      <xdr:row>5</xdr:row>
      <xdr:rowOff>4763</xdr:rowOff>
    </xdr:from>
    <xdr:ext cx="79252" cy="141001"/>
    <xdr:sp macro="" textlink="">
      <xdr:nvSpPr>
        <xdr:cNvPr id="15" name="Text Box 6"/>
        <xdr:cNvSpPr txBox="1">
          <a:spLocks noChangeArrowheads="1"/>
        </xdr:cNvSpPr>
      </xdr:nvSpPr>
      <xdr:spPr bwMode="auto">
        <a:xfrm>
          <a:off x="2790825" y="871538"/>
          <a:ext cx="79252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none" lIns="18288" tIns="22860" rIns="0" bIns="0" anchor="t" upright="1">
          <a:spAutoFit/>
        </a:bodyPr>
        <a:lstStyle/>
        <a:p>
          <a:pPr algn="l" rtl="1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4)</a:t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531" cy="141001"/>
    <xdr:sp macro="" textlink="">
      <xdr:nvSpPr>
        <xdr:cNvPr id="18" name="Text Box 6"/>
        <xdr:cNvSpPr txBox="1">
          <a:spLocks noChangeArrowheads="1"/>
        </xdr:cNvSpPr>
      </xdr:nvSpPr>
      <xdr:spPr bwMode="auto">
        <a:xfrm>
          <a:off x="4333875" y="6019800"/>
          <a:ext cx="18531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cs-CZ" sz="800" b="0" i="0" strike="noStrike" baseline="3000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18531" cy="141001"/>
    <xdr:sp macro="" textlink="">
      <xdr:nvSpPr>
        <xdr:cNvPr id="19" name="Text Box 6"/>
        <xdr:cNvSpPr txBox="1">
          <a:spLocks noChangeArrowheads="1"/>
        </xdr:cNvSpPr>
      </xdr:nvSpPr>
      <xdr:spPr bwMode="auto">
        <a:xfrm>
          <a:off x="4848225" y="6019800"/>
          <a:ext cx="18531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cs-CZ" sz="800" b="0" i="0" strike="noStrike" baseline="3000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18531" cy="141001"/>
    <xdr:sp macro="" textlink="">
      <xdr:nvSpPr>
        <xdr:cNvPr id="20" name="Text Box 6"/>
        <xdr:cNvSpPr txBox="1">
          <a:spLocks noChangeArrowheads="1"/>
        </xdr:cNvSpPr>
      </xdr:nvSpPr>
      <xdr:spPr bwMode="auto">
        <a:xfrm>
          <a:off x="5362575" y="6019800"/>
          <a:ext cx="18531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cs-CZ" sz="800" b="0" i="0" strike="noStrike" baseline="3000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3</xdr:col>
      <xdr:colOff>0</xdr:colOff>
      <xdr:row>43</xdr:row>
      <xdr:rowOff>898</xdr:rowOff>
    </xdr:from>
    <xdr:ext cx="18531" cy="141001"/>
    <xdr:sp macro="" textlink="">
      <xdr:nvSpPr>
        <xdr:cNvPr id="21" name="Text Box 6"/>
        <xdr:cNvSpPr txBox="1">
          <a:spLocks noChangeArrowheads="1"/>
        </xdr:cNvSpPr>
      </xdr:nvSpPr>
      <xdr:spPr bwMode="auto">
        <a:xfrm>
          <a:off x="3305175" y="6306448"/>
          <a:ext cx="18531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cs-CZ" sz="800" b="0" i="0" strike="noStrike" baseline="3000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4</xdr:col>
      <xdr:colOff>0</xdr:colOff>
      <xdr:row>43</xdr:row>
      <xdr:rowOff>898</xdr:rowOff>
    </xdr:from>
    <xdr:ext cx="18531" cy="141001"/>
    <xdr:sp macro="" textlink="">
      <xdr:nvSpPr>
        <xdr:cNvPr id="22" name="Text Box 6"/>
        <xdr:cNvSpPr txBox="1">
          <a:spLocks noChangeArrowheads="1"/>
        </xdr:cNvSpPr>
      </xdr:nvSpPr>
      <xdr:spPr bwMode="auto">
        <a:xfrm>
          <a:off x="3819525" y="6306448"/>
          <a:ext cx="18531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cs-CZ" sz="800" b="0" i="0" strike="noStrike" baseline="3000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5</xdr:col>
      <xdr:colOff>0</xdr:colOff>
      <xdr:row>43</xdr:row>
      <xdr:rowOff>898</xdr:rowOff>
    </xdr:from>
    <xdr:ext cx="18531" cy="141001"/>
    <xdr:sp macro="" textlink="">
      <xdr:nvSpPr>
        <xdr:cNvPr id="23" name="Text Box 6"/>
        <xdr:cNvSpPr txBox="1">
          <a:spLocks noChangeArrowheads="1"/>
        </xdr:cNvSpPr>
      </xdr:nvSpPr>
      <xdr:spPr bwMode="auto">
        <a:xfrm>
          <a:off x="4333875" y="6306448"/>
          <a:ext cx="18531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cs-CZ" sz="800" b="0" i="0" strike="noStrike" baseline="3000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6</xdr:col>
      <xdr:colOff>0</xdr:colOff>
      <xdr:row>43</xdr:row>
      <xdr:rowOff>898</xdr:rowOff>
    </xdr:from>
    <xdr:ext cx="18531" cy="141001"/>
    <xdr:sp macro="" textlink="">
      <xdr:nvSpPr>
        <xdr:cNvPr id="24" name="Text Box 6"/>
        <xdr:cNvSpPr txBox="1">
          <a:spLocks noChangeArrowheads="1"/>
        </xdr:cNvSpPr>
      </xdr:nvSpPr>
      <xdr:spPr bwMode="auto">
        <a:xfrm>
          <a:off x="4848225" y="6306448"/>
          <a:ext cx="18531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cs-CZ" sz="800" b="0" i="0" strike="noStrike" baseline="3000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7</xdr:col>
      <xdr:colOff>0</xdr:colOff>
      <xdr:row>43</xdr:row>
      <xdr:rowOff>898</xdr:rowOff>
    </xdr:from>
    <xdr:ext cx="18531" cy="141001"/>
    <xdr:sp macro="" textlink="">
      <xdr:nvSpPr>
        <xdr:cNvPr id="25" name="Text Box 6"/>
        <xdr:cNvSpPr txBox="1">
          <a:spLocks noChangeArrowheads="1"/>
        </xdr:cNvSpPr>
      </xdr:nvSpPr>
      <xdr:spPr bwMode="auto">
        <a:xfrm>
          <a:off x="5362575" y="6306448"/>
          <a:ext cx="18531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cs-CZ" sz="800" b="0" i="0" strike="noStrike" baseline="3000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531" cy="141001"/>
    <xdr:sp macro="" textlink="">
      <xdr:nvSpPr>
        <xdr:cNvPr id="26" name="Text Box 6"/>
        <xdr:cNvSpPr txBox="1">
          <a:spLocks noChangeArrowheads="1"/>
        </xdr:cNvSpPr>
      </xdr:nvSpPr>
      <xdr:spPr bwMode="auto">
        <a:xfrm>
          <a:off x="3305175" y="6591300"/>
          <a:ext cx="18531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cs-CZ" sz="800" b="0" i="0" strike="noStrike" baseline="3000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531" cy="141001"/>
    <xdr:sp macro="" textlink="">
      <xdr:nvSpPr>
        <xdr:cNvPr id="27" name="Text Box 6"/>
        <xdr:cNvSpPr txBox="1">
          <a:spLocks noChangeArrowheads="1"/>
        </xdr:cNvSpPr>
      </xdr:nvSpPr>
      <xdr:spPr bwMode="auto">
        <a:xfrm>
          <a:off x="3819525" y="6591300"/>
          <a:ext cx="18531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cs-CZ" sz="800" b="0" i="0" strike="noStrike" baseline="3000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531" cy="141001"/>
    <xdr:sp macro="" textlink="">
      <xdr:nvSpPr>
        <xdr:cNvPr id="28" name="Text Box 6"/>
        <xdr:cNvSpPr txBox="1">
          <a:spLocks noChangeArrowheads="1"/>
        </xdr:cNvSpPr>
      </xdr:nvSpPr>
      <xdr:spPr bwMode="auto">
        <a:xfrm>
          <a:off x="4333875" y="6591300"/>
          <a:ext cx="18531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cs-CZ" sz="800" b="0" i="0" strike="noStrike" baseline="3000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531" cy="141001"/>
    <xdr:sp macro="" textlink="">
      <xdr:nvSpPr>
        <xdr:cNvPr id="29" name="Text Box 6"/>
        <xdr:cNvSpPr txBox="1">
          <a:spLocks noChangeArrowheads="1"/>
        </xdr:cNvSpPr>
      </xdr:nvSpPr>
      <xdr:spPr bwMode="auto">
        <a:xfrm>
          <a:off x="4848225" y="6591300"/>
          <a:ext cx="18531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cs-CZ" sz="800" b="0" i="0" strike="noStrike" baseline="3000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8531" cy="141001"/>
    <xdr:sp macro="" textlink="">
      <xdr:nvSpPr>
        <xdr:cNvPr id="30" name="Text Box 6"/>
        <xdr:cNvSpPr txBox="1">
          <a:spLocks noChangeArrowheads="1"/>
        </xdr:cNvSpPr>
      </xdr:nvSpPr>
      <xdr:spPr bwMode="auto">
        <a:xfrm>
          <a:off x="5362575" y="6591300"/>
          <a:ext cx="18531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none" lIns="18288" tIns="22860" rIns="0" bIns="0" anchor="t" upright="1">
          <a:spAutoFit/>
        </a:bodyPr>
        <a:lstStyle/>
        <a:p>
          <a:pPr algn="l" rtl="1">
            <a:defRPr sz="1000"/>
          </a:pPr>
          <a:endParaRPr lang="cs-CZ" sz="800" b="0" i="0" strike="noStrike" baseline="3000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workbookViewId="0"/>
  </sheetViews>
  <sheetFormatPr defaultRowHeight="11.25"/>
  <cols>
    <col min="1" max="1" width="34.140625" style="24" customWidth="1"/>
    <col min="2" max="8" width="7.7109375" style="24" customWidth="1"/>
    <col min="9" max="16384" width="9.140625" style="24"/>
  </cols>
  <sheetData>
    <row r="1" spans="1:8" ht="15" customHeight="1">
      <c r="A1" s="12" t="s">
        <v>57</v>
      </c>
      <c r="B1" s="21"/>
      <c r="C1" s="22"/>
      <c r="D1" s="20"/>
      <c r="E1" s="20"/>
      <c r="F1" s="20"/>
      <c r="G1" s="23"/>
      <c r="H1" s="22"/>
    </row>
    <row r="2" spans="1:8" ht="7.5" customHeight="1" thickBot="1">
      <c r="A2" s="20"/>
      <c r="B2" s="21"/>
      <c r="C2" s="22"/>
      <c r="D2" s="20"/>
      <c r="E2" s="20"/>
      <c r="F2" s="20"/>
      <c r="G2" s="23"/>
      <c r="H2" s="22"/>
    </row>
    <row r="3" spans="1:8" ht="23.25" thickBot="1">
      <c r="A3" s="25"/>
      <c r="B3" s="13" t="s">
        <v>0</v>
      </c>
      <c r="C3" s="14">
        <v>2010</v>
      </c>
      <c r="D3" s="14">
        <v>2011</v>
      </c>
      <c r="E3" s="14">
        <v>2012</v>
      </c>
      <c r="F3" s="14">
        <v>2013</v>
      </c>
      <c r="G3" s="14">
        <v>2014</v>
      </c>
      <c r="H3" s="14">
        <v>2015</v>
      </c>
    </row>
    <row r="4" spans="1:8" ht="11.25" customHeight="1">
      <c r="A4" s="6" t="s">
        <v>46</v>
      </c>
      <c r="B4" s="7" t="s">
        <v>1</v>
      </c>
      <c r="C4" s="10">
        <v>554555</v>
      </c>
      <c r="D4" s="27">
        <v>553856</v>
      </c>
      <c r="E4" s="27">
        <v>552946</v>
      </c>
      <c r="F4" s="27">
        <v>551909</v>
      </c>
      <c r="G4" s="27">
        <v>551590</v>
      </c>
      <c r="H4" s="28">
        <v>551421</v>
      </c>
    </row>
    <row r="5" spans="1:8" ht="11.25" customHeight="1">
      <c r="A5" s="5" t="s">
        <v>5</v>
      </c>
      <c r="B5" s="7"/>
      <c r="C5" s="11">
        <f>C4-C6</f>
        <v>272459</v>
      </c>
      <c r="D5" s="29">
        <f>D4-D6</f>
        <v>272236</v>
      </c>
      <c r="E5" s="29">
        <f t="shared" ref="E5:H5" si="0">E4-E6</f>
        <v>271657</v>
      </c>
      <c r="F5" s="29">
        <f t="shared" si="0"/>
        <v>271229</v>
      </c>
      <c r="G5" s="29">
        <f t="shared" si="0"/>
        <v>271147</v>
      </c>
      <c r="H5" s="30">
        <f t="shared" si="0"/>
        <v>271159</v>
      </c>
    </row>
    <row r="6" spans="1:8" ht="11.25" customHeight="1">
      <c r="A6" s="15" t="s">
        <v>6</v>
      </c>
      <c r="B6" s="7"/>
      <c r="C6" s="10">
        <v>282096</v>
      </c>
      <c r="D6" s="29">
        <v>281620</v>
      </c>
      <c r="E6" s="29">
        <v>281289</v>
      </c>
      <c r="F6" s="29">
        <v>280680</v>
      </c>
      <c r="G6" s="29">
        <v>280443</v>
      </c>
      <c r="H6" s="30">
        <v>280262</v>
      </c>
    </row>
    <row r="7" spans="1:8" ht="11.25" customHeight="1">
      <c r="A7" s="9" t="s">
        <v>44</v>
      </c>
      <c r="B7" s="7"/>
      <c r="C7" s="11">
        <v>14798</v>
      </c>
      <c r="D7" s="29">
        <v>14078</v>
      </c>
      <c r="E7" s="29">
        <v>13269</v>
      </c>
      <c r="F7" s="29">
        <v>13312</v>
      </c>
      <c r="G7" s="29">
        <v>13266</v>
      </c>
      <c r="H7" s="30">
        <v>13683</v>
      </c>
    </row>
    <row r="8" spans="1:8" ht="11.25" customHeight="1">
      <c r="A8" s="6" t="s">
        <v>32</v>
      </c>
      <c r="B8" s="7" t="s">
        <v>3</v>
      </c>
      <c r="C8" s="10">
        <v>2484</v>
      </c>
      <c r="D8" s="29">
        <v>2347</v>
      </c>
      <c r="E8" s="29">
        <v>2337</v>
      </c>
      <c r="F8" s="29">
        <v>2268</v>
      </c>
      <c r="G8" s="29">
        <v>2508</v>
      </c>
      <c r="H8" s="30">
        <v>2465</v>
      </c>
    </row>
    <row r="9" spans="1:8" ht="11.25" customHeight="1">
      <c r="A9" s="6" t="s">
        <v>31</v>
      </c>
      <c r="B9" s="7" t="s">
        <v>3</v>
      </c>
      <c r="C9" s="10">
        <v>1640</v>
      </c>
      <c r="D9" s="29">
        <v>1459</v>
      </c>
      <c r="E9" s="29">
        <v>1354</v>
      </c>
      <c r="F9" s="29">
        <v>1543</v>
      </c>
      <c r="G9" s="29">
        <v>1379</v>
      </c>
      <c r="H9" s="30">
        <v>1360</v>
      </c>
    </row>
    <row r="10" spans="1:8" ht="11.25" customHeight="1">
      <c r="A10" s="8" t="s">
        <v>30</v>
      </c>
      <c r="B10" s="7" t="s">
        <v>3</v>
      </c>
      <c r="C10" s="38">
        <v>66.022544283413851</v>
      </c>
      <c r="D10" s="39">
        <v>62.164465274818916</v>
      </c>
      <c r="E10" s="39">
        <v>57.937526743688494</v>
      </c>
      <c r="F10" s="39">
        <v>68.033509700176367</v>
      </c>
      <c r="G10" s="39">
        <v>54.984051036682615</v>
      </c>
      <c r="H10" s="40">
        <v>55.172413793103445</v>
      </c>
    </row>
    <row r="11" spans="1:8" ht="11.25" customHeight="1">
      <c r="A11" s="8" t="s">
        <v>29</v>
      </c>
      <c r="B11" s="7" t="s">
        <v>1</v>
      </c>
      <c r="C11" s="10">
        <v>6021</v>
      </c>
      <c r="D11" s="29">
        <v>5437</v>
      </c>
      <c r="E11" s="29">
        <v>5467</v>
      </c>
      <c r="F11" s="29">
        <v>5451</v>
      </c>
      <c r="G11" s="29">
        <v>5518</v>
      </c>
      <c r="H11" s="30">
        <v>5582</v>
      </c>
    </row>
    <row r="12" spans="1:8" ht="11.25" customHeight="1">
      <c r="A12" s="9" t="s">
        <v>28</v>
      </c>
      <c r="B12" s="7" t="s">
        <v>2</v>
      </c>
      <c r="C12" s="34">
        <v>40.80717488789238</v>
      </c>
      <c r="D12" s="35">
        <v>42.394702961191832</v>
      </c>
      <c r="E12" s="35">
        <v>43.771721236509968</v>
      </c>
      <c r="F12" s="35">
        <v>47.128967161988626</v>
      </c>
      <c r="G12" s="35">
        <v>47.87966654584995</v>
      </c>
      <c r="H12" s="36">
        <v>49.749193837334289</v>
      </c>
    </row>
    <row r="13" spans="1:8" ht="12" customHeight="1">
      <c r="A13" s="8" t="s">
        <v>47</v>
      </c>
      <c r="B13" s="7" t="s">
        <v>3</v>
      </c>
      <c r="C13" s="41">
        <v>1.526482050580386</v>
      </c>
      <c r="D13" s="42">
        <v>1.4178801639280632</v>
      </c>
      <c r="E13" s="42">
        <v>1.4626027890486208</v>
      </c>
      <c r="F13" s="42">
        <v>1.4933205476623768</v>
      </c>
      <c r="G13" s="42">
        <v>1.5467244311553281</v>
      </c>
      <c r="H13" s="44">
        <v>1.6</v>
      </c>
    </row>
    <row r="14" spans="1:8" ht="11.25" customHeight="1">
      <c r="A14" s="8" t="s">
        <v>27</v>
      </c>
      <c r="B14" s="7" t="s">
        <v>3</v>
      </c>
      <c r="C14" s="10">
        <v>2179</v>
      </c>
      <c r="D14" s="29">
        <v>2079</v>
      </c>
      <c r="E14" s="29">
        <v>2010</v>
      </c>
      <c r="F14" s="29">
        <v>1961</v>
      </c>
      <c r="G14" s="29">
        <v>1946</v>
      </c>
      <c r="H14" s="30">
        <v>1816</v>
      </c>
    </row>
    <row r="15" spans="1:8" ht="11.25" customHeight="1">
      <c r="A15" s="9" t="s">
        <v>26</v>
      </c>
      <c r="B15" s="7"/>
      <c r="C15" s="45">
        <v>1305</v>
      </c>
      <c r="D15" s="46">
        <v>1284</v>
      </c>
      <c r="E15" s="45">
        <v>1246</v>
      </c>
      <c r="F15" s="46">
        <v>1213</v>
      </c>
      <c r="G15" s="45">
        <v>1293</v>
      </c>
      <c r="H15" s="47">
        <v>1144</v>
      </c>
    </row>
    <row r="16" spans="1:8" ht="11.25" customHeight="1">
      <c r="A16" s="8" t="s">
        <v>25</v>
      </c>
      <c r="B16" s="7" t="s">
        <v>3</v>
      </c>
      <c r="C16" s="38">
        <v>36.100066269052348</v>
      </c>
      <c r="D16" s="39">
        <v>38.132795304475422</v>
      </c>
      <c r="E16" s="39">
        <v>36.618691929313172</v>
      </c>
      <c r="F16" s="39">
        <v>35.843538658380552</v>
      </c>
      <c r="G16" s="39">
        <v>35.170793421290441</v>
      </c>
      <c r="H16" s="40">
        <v>32.336182336182333</v>
      </c>
    </row>
    <row r="17" spans="1:8" ht="11.25" customHeight="1">
      <c r="A17" s="6" t="s">
        <v>36</v>
      </c>
      <c r="B17" s="7" t="s">
        <v>1</v>
      </c>
      <c r="C17" s="11">
        <v>5553</v>
      </c>
      <c r="D17" s="29">
        <v>5748</v>
      </c>
      <c r="E17" s="29">
        <v>5825</v>
      </c>
      <c r="F17" s="29">
        <v>5918</v>
      </c>
      <c r="G17" s="29">
        <v>5614</v>
      </c>
      <c r="H17" s="30">
        <v>5836</v>
      </c>
    </row>
    <row r="18" spans="1:8" ht="11.25" customHeight="1">
      <c r="A18" s="5" t="s">
        <v>24</v>
      </c>
      <c r="B18" s="7"/>
      <c r="C18" s="10"/>
      <c r="D18" s="29"/>
      <c r="E18" s="29"/>
      <c r="F18" s="29"/>
      <c r="G18" s="29"/>
      <c r="H18" s="30"/>
    </row>
    <row r="19" spans="1:8" ht="11.25" customHeight="1">
      <c r="A19" s="15" t="s">
        <v>23</v>
      </c>
      <c r="B19" s="7"/>
      <c r="C19" s="10">
        <v>2811</v>
      </c>
      <c r="D19" s="29">
        <v>2890</v>
      </c>
      <c r="E19" s="29">
        <v>2903</v>
      </c>
      <c r="F19" s="29">
        <v>2909</v>
      </c>
      <c r="G19" s="29">
        <v>2742</v>
      </c>
      <c r="H19" s="30">
        <v>2770</v>
      </c>
    </row>
    <row r="20" spans="1:8" ht="11.25" customHeight="1">
      <c r="A20" s="15" t="s">
        <v>22</v>
      </c>
      <c r="B20" s="7"/>
      <c r="C20" s="10">
        <v>1523</v>
      </c>
      <c r="D20" s="29">
        <v>1447</v>
      </c>
      <c r="E20" s="29">
        <v>1416</v>
      </c>
      <c r="F20" s="29">
        <v>1470</v>
      </c>
      <c r="G20" s="29">
        <v>1434</v>
      </c>
      <c r="H20" s="30">
        <v>1469</v>
      </c>
    </row>
    <row r="21" spans="1:8" ht="11.25" customHeight="1">
      <c r="A21" s="6" t="s">
        <v>35</v>
      </c>
      <c r="B21" s="7" t="s">
        <v>1</v>
      </c>
      <c r="C21" s="10">
        <v>468</v>
      </c>
      <c r="D21" s="29">
        <v>-311</v>
      </c>
      <c r="E21" s="29">
        <v>-358</v>
      </c>
      <c r="F21" s="29">
        <v>-467</v>
      </c>
      <c r="G21" s="29">
        <v>-96</v>
      </c>
      <c r="H21" s="30">
        <v>-254</v>
      </c>
    </row>
    <row r="22" spans="1:8" ht="11.25" customHeight="1">
      <c r="A22" s="6" t="s">
        <v>37</v>
      </c>
      <c r="B22" s="7" t="s">
        <v>1</v>
      </c>
      <c r="C22" s="10">
        <v>-67</v>
      </c>
      <c r="D22" s="29">
        <v>-388</v>
      </c>
      <c r="E22" s="29">
        <v>-552</v>
      </c>
      <c r="F22" s="29">
        <v>-570</v>
      </c>
      <c r="G22" s="29">
        <v>-223</v>
      </c>
      <c r="H22" s="30">
        <v>85</v>
      </c>
    </row>
    <row r="23" spans="1:8" ht="11.25" customHeight="1">
      <c r="A23" s="5" t="s">
        <v>21</v>
      </c>
      <c r="B23" s="7"/>
      <c r="C23" s="10">
        <v>764</v>
      </c>
      <c r="D23" s="29">
        <v>521</v>
      </c>
      <c r="E23" s="29">
        <v>933</v>
      </c>
      <c r="F23" s="29">
        <v>634</v>
      </c>
      <c r="G23" s="29">
        <v>823</v>
      </c>
      <c r="H23" s="30">
        <v>832</v>
      </c>
    </row>
    <row r="24" spans="1:8" ht="11.25" customHeight="1">
      <c r="A24" s="6" t="s">
        <v>38</v>
      </c>
      <c r="B24" s="7" t="s">
        <v>1</v>
      </c>
      <c r="C24" s="10">
        <v>5118</v>
      </c>
      <c r="D24" s="29">
        <v>4458</v>
      </c>
      <c r="E24" s="29">
        <v>4830</v>
      </c>
      <c r="F24" s="29">
        <v>4668</v>
      </c>
      <c r="G24" s="29">
        <v>4620</v>
      </c>
      <c r="H24" s="30">
        <v>4421</v>
      </c>
    </row>
    <row r="25" spans="1:8" ht="11.25" customHeight="1">
      <c r="A25" s="5" t="s">
        <v>20</v>
      </c>
      <c r="B25" s="7"/>
      <c r="C25" s="10">
        <v>924</v>
      </c>
      <c r="D25" s="29">
        <v>279</v>
      </c>
      <c r="E25" s="29">
        <v>763</v>
      </c>
      <c r="F25" s="29">
        <v>741</v>
      </c>
      <c r="G25" s="29">
        <v>580</v>
      </c>
      <c r="H25" s="30">
        <v>420</v>
      </c>
    </row>
    <row r="26" spans="1:8" ht="11.25" customHeight="1">
      <c r="A26" s="6" t="s">
        <v>39</v>
      </c>
      <c r="B26" s="7" t="s">
        <v>1</v>
      </c>
      <c r="C26" s="10">
        <v>-67</v>
      </c>
      <c r="D26" s="29">
        <v>-388</v>
      </c>
      <c r="E26" s="29">
        <v>-552</v>
      </c>
      <c r="F26" s="29">
        <v>-570</v>
      </c>
      <c r="G26" s="29">
        <v>-223</v>
      </c>
      <c r="H26" s="30">
        <v>85</v>
      </c>
    </row>
    <row r="27" spans="1:8" ht="11.25" customHeight="1">
      <c r="A27" s="5" t="s">
        <v>19</v>
      </c>
      <c r="B27" s="7"/>
      <c r="C27" s="11">
        <v>-160</v>
      </c>
      <c r="D27" s="29">
        <v>242</v>
      </c>
      <c r="E27" s="29">
        <v>170</v>
      </c>
      <c r="F27" s="29">
        <v>-107</v>
      </c>
      <c r="G27" s="29">
        <v>243</v>
      </c>
      <c r="H27" s="30">
        <v>412</v>
      </c>
    </row>
    <row r="28" spans="1:8" ht="11.25" customHeight="1">
      <c r="A28" s="6" t="s">
        <v>40</v>
      </c>
      <c r="B28" s="7" t="s">
        <v>1</v>
      </c>
      <c r="C28" s="10">
        <v>401</v>
      </c>
      <c r="D28" s="29">
        <v>-699</v>
      </c>
      <c r="E28" s="29">
        <v>-910</v>
      </c>
      <c r="F28" s="29">
        <v>-1037</v>
      </c>
      <c r="G28" s="29">
        <v>-319</v>
      </c>
      <c r="H28" s="30">
        <v>-169</v>
      </c>
    </row>
    <row r="29" spans="1:8" ht="11.25" customHeight="1">
      <c r="A29" s="6" t="s">
        <v>18</v>
      </c>
      <c r="B29" s="7"/>
      <c r="C29" s="10"/>
      <c r="D29" s="29"/>
      <c r="E29" s="29"/>
      <c r="F29" s="29"/>
      <c r="G29" s="29"/>
      <c r="H29" s="30"/>
    </row>
    <row r="30" spans="1:8" ht="11.25" customHeight="1">
      <c r="A30" s="9" t="s">
        <v>17</v>
      </c>
      <c r="B30" s="7" t="s">
        <v>10</v>
      </c>
      <c r="C30" s="37">
        <v>10.862427295163593</v>
      </c>
      <c r="D30" s="35">
        <v>9.8131937550762558</v>
      </c>
      <c r="E30" s="35">
        <v>9.8808942869019862</v>
      </c>
      <c r="F30" s="35">
        <v>9.8740519479107984</v>
      </c>
      <c r="G30" s="35">
        <v>10.001268736519673</v>
      </c>
      <c r="H30" s="36">
        <v>10.125709724817241</v>
      </c>
    </row>
    <row r="31" spans="1:8" ht="11.25" customHeight="1">
      <c r="A31" s="5" t="s">
        <v>16</v>
      </c>
      <c r="B31" s="7" t="s">
        <v>10</v>
      </c>
      <c r="C31" s="37">
        <v>10.018113065943105</v>
      </c>
      <c r="D31" s="35">
        <v>10.374514935475139</v>
      </c>
      <c r="E31" s="35">
        <v>10.527932910408646</v>
      </c>
      <c r="F31" s="35">
        <v>10.719985218810512</v>
      </c>
      <c r="G31" s="35">
        <v>10.175266887789316</v>
      </c>
      <c r="H31" s="36">
        <v>10.586463983166142</v>
      </c>
    </row>
    <row r="32" spans="1:8" ht="11.25" customHeight="1">
      <c r="A32" s="5" t="s">
        <v>41</v>
      </c>
      <c r="B32" s="7" t="s">
        <v>10</v>
      </c>
      <c r="C32" s="37">
        <v>0.84431422922048871</v>
      </c>
      <c r="D32" s="35">
        <v>-0.56132118039888101</v>
      </c>
      <c r="E32" s="35">
        <v>-0.64703862350666019</v>
      </c>
      <c r="F32" s="35">
        <v>-0.84593327089971437</v>
      </c>
      <c r="G32" s="35">
        <v>-0.17399815126964274</v>
      </c>
      <c r="H32" s="36">
        <v>-0.46075425834890343</v>
      </c>
    </row>
    <row r="33" spans="1:8" ht="11.25" customHeight="1">
      <c r="A33" s="5" t="s">
        <v>15</v>
      </c>
      <c r="B33" s="7" t="s">
        <v>10</v>
      </c>
      <c r="C33" s="37">
        <v>9.1124597687877955</v>
      </c>
      <c r="D33" s="35">
        <v>7.3459074090786034</v>
      </c>
      <c r="E33" s="35">
        <v>7.7319308138589165</v>
      </c>
      <c r="F33" s="35">
        <v>7.4232003086660159</v>
      </c>
      <c r="G33" s="35">
        <v>7.9694778242981164</v>
      </c>
      <c r="H33" s="36">
        <v>8.1738531028352721</v>
      </c>
    </row>
    <row r="34" spans="1:8" ht="11.25" customHeight="1">
      <c r="A34" s="5" t="s">
        <v>14</v>
      </c>
      <c r="B34" s="7" t="s">
        <v>10</v>
      </c>
      <c r="C34" s="37">
        <v>9.2333338144240624</v>
      </c>
      <c r="D34" s="35">
        <v>8.0462052161357285</v>
      </c>
      <c r="E34" s="35">
        <v>8.7295993059697459</v>
      </c>
      <c r="F34" s="35">
        <v>8.4557098684365446</v>
      </c>
      <c r="G34" s="35">
        <v>8.3736610298515579</v>
      </c>
      <c r="H34" s="36">
        <v>8.0196636856712686</v>
      </c>
    </row>
    <row r="35" spans="1:8" ht="11.25" customHeight="1">
      <c r="A35" s="5" t="s">
        <v>42</v>
      </c>
      <c r="B35" s="7" t="s">
        <v>10</v>
      </c>
      <c r="C35" s="37">
        <v>-0.12087404563626654</v>
      </c>
      <c r="D35" s="35">
        <v>-0.70029780705712485</v>
      </c>
      <c r="E35" s="35">
        <v>-0.99766849211082798</v>
      </c>
      <c r="F35" s="35">
        <v>-1.0325095597705292</v>
      </c>
      <c r="G35" s="35">
        <v>-0.40418320555344101</v>
      </c>
      <c r="H35" s="36">
        <v>0.15418941716400314</v>
      </c>
    </row>
    <row r="36" spans="1:8" ht="11.25" customHeight="1">
      <c r="A36" s="5" t="s">
        <v>43</v>
      </c>
      <c r="B36" s="7" t="s">
        <v>10</v>
      </c>
      <c r="C36" s="37">
        <v>0.72344018358422213</v>
      </c>
      <c r="D36" s="35">
        <v>-1.2616189874560058</v>
      </c>
      <c r="E36" s="35">
        <v>-1.6447071156174879</v>
      </c>
      <c r="F36" s="35">
        <v>-1.8784428306702436</v>
      </c>
      <c r="G36" s="35">
        <v>-0.5781813568230838</v>
      </c>
      <c r="H36" s="36">
        <v>-0.30656484118490035</v>
      </c>
    </row>
    <row r="37" spans="1:8" ht="11.25" customHeight="1">
      <c r="A37" s="6" t="s">
        <v>13</v>
      </c>
      <c r="B37" s="7" t="s">
        <v>10</v>
      </c>
      <c r="C37" s="37">
        <v>2.4850894632206759</v>
      </c>
      <c r="D37" s="35">
        <v>2.7512839325018343</v>
      </c>
      <c r="E37" s="35">
        <v>4.0080160320641278</v>
      </c>
      <c r="F37" s="35">
        <v>3.6556388228842991</v>
      </c>
      <c r="G37" s="35">
        <v>2.711006687149828</v>
      </c>
      <c r="H37" s="43">
        <v>6.0541310541310533</v>
      </c>
    </row>
    <row r="38" spans="1:8" ht="11.25" customHeight="1">
      <c r="A38" s="6" t="s">
        <v>12</v>
      </c>
      <c r="B38" s="7" t="s">
        <v>10</v>
      </c>
      <c r="C38" s="34">
        <v>2.6573658860654379</v>
      </c>
      <c r="D38" s="35">
        <v>2.5749494206363801</v>
      </c>
      <c r="E38" s="35">
        <v>3.2924821657216023</v>
      </c>
      <c r="F38" s="35">
        <v>2.0179783525958541</v>
      </c>
      <c r="G38" s="35">
        <v>2.3559260601667269</v>
      </c>
      <c r="H38" s="36">
        <v>1.7914725904693658</v>
      </c>
    </row>
    <row r="39" spans="1:8" ht="11.25" customHeight="1">
      <c r="A39" s="8" t="s">
        <v>11</v>
      </c>
      <c r="B39" s="7" t="s">
        <v>10</v>
      </c>
      <c r="C39" s="34">
        <v>1.4947683109118086</v>
      </c>
      <c r="D39" s="35">
        <v>1.2874747103181901</v>
      </c>
      <c r="E39" s="35">
        <v>1.8291567587342235</v>
      </c>
      <c r="F39" s="35">
        <v>0.91726288754356999</v>
      </c>
      <c r="G39" s="35">
        <v>1.8122508155128669</v>
      </c>
      <c r="H39" s="36">
        <v>1.254030813328556</v>
      </c>
    </row>
    <row r="40" spans="1:8" ht="11.25" customHeight="1">
      <c r="A40" s="6" t="s">
        <v>56</v>
      </c>
      <c r="B40" s="7"/>
      <c r="C40" s="31"/>
      <c r="D40" s="32"/>
      <c r="E40" s="32"/>
      <c r="F40" s="32"/>
      <c r="G40" s="32"/>
      <c r="H40" s="33"/>
    </row>
    <row r="41" spans="1:8" ht="11.25" customHeight="1">
      <c r="A41" s="2" t="s">
        <v>33</v>
      </c>
      <c r="B41" s="1" t="s">
        <v>1</v>
      </c>
      <c r="C41" s="10">
        <v>81037</v>
      </c>
      <c r="D41" s="29">
        <v>81441</v>
      </c>
      <c r="E41" s="29">
        <v>81789</v>
      </c>
      <c r="F41" s="29">
        <v>82276</v>
      </c>
      <c r="G41" s="29">
        <v>82902</v>
      </c>
      <c r="H41" s="30">
        <v>83557</v>
      </c>
    </row>
    <row r="42" spans="1:8" ht="11.25" customHeight="1">
      <c r="A42" s="2"/>
      <c r="B42" s="1" t="s">
        <v>2</v>
      </c>
      <c r="C42" s="34">
        <v>14.612977973329969</v>
      </c>
      <c r="D42" s="35">
        <f>D41/D4*100</f>
        <v>14.704363589091749</v>
      </c>
      <c r="E42" s="35">
        <f t="shared" ref="E42:H42" si="1">E41/E4*100</f>
        <v>14.7914986273524</v>
      </c>
      <c r="F42" s="35">
        <f t="shared" si="1"/>
        <v>14.907530045714058</v>
      </c>
      <c r="G42" s="35">
        <f t="shared" si="1"/>
        <v>15.029641581609528</v>
      </c>
      <c r="H42" s="36">
        <f t="shared" si="1"/>
        <v>15.153031893961238</v>
      </c>
    </row>
    <row r="43" spans="1:8" ht="11.25" customHeight="1">
      <c r="A43" s="2" t="s">
        <v>34</v>
      </c>
      <c r="B43" s="1" t="s">
        <v>1</v>
      </c>
      <c r="C43" s="11">
        <v>382138</v>
      </c>
      <c r="D43" s="29">
        <v>377554</v>
      </c>
      <c r="E43" s="29">
        <v>372586</v>
      </c>
      <c r="F43" s="29">
        <v>367934</v>
      </c>
      <c r="G43" s="29">
        <v>363915</v>
      </c>
      <c r="H43" s="30">
        <v>359816</v>
      </c>
    </row>
    <row r="44" spans="1:8" ht="11.25" customHeight="1">
      <c r="A44" s="2"/>
      <c r="B44" s="1" t="s">
        <v>2</v>
      </c>
      <c r="C44" s="34">
        <v>68.908945009962935</v>
      </c>
      <c r="D44" s="34">
        <f>D43/D4*100</f>
        <v>68.168260342038366</v>
      </c>
      <c r="E44" s="34">
        <f>E43/E4*100</f>
        <v>67.381986667775877</v>
      </c>
      <c r="F44" s="34">
        <f>F43/F4*100</f>
        <v>66.665700323785259</v>
      </c>
      <c r="G44" s="34">
        <f>G43/G4*100</f>
        <v>65.975634076034737</v>
      </c>
      <c r="H44" s="34">
        <f>H43/H4*100</f>
        <v>65.252502171661945</v>
      </c>
    </row>
    <row r="45" spans="1:8" ht="11.25" customHeight="1">
      <c r="A45" s="2" t="s">
        <v>9</v>
      </c>
      <c r="B45" s="1" t="s">
        <v>1</v>
      </c>
      <c r="C45" s="11">
        <v>91380</v>
      </c>
      <c r="D45" s="29">
        <v>94861</v>
      </c>
      <c r="E45" s="29">
        <v>98571</v>
      </c>
      <c r="F45" s="29">
        <v>101699</v>
      </c>
      <c r="G45" s="29">
        <v>104773</v>
      </c>
      <c r="H45" s="30">
        <v>108048</v>
      </c>
    </row>
    <row r="46" spans="1:8" ht="11.25" customHeight="1">
      <c r="A46" s="3"/>
      <c r="B46" s="1" t="s">
        <v>2</v>
      </c>
      <c r="C46" s="34">
        <v>16.47807701670709</v>
      </c>
      <c r="D46" s="34">
        <f>D45/D4*100</f>
        <v>17.127376068869886</v>
      </c>
      <c r="E46" s="34">
        <f>E45/E4*100</f>
        <v>17.826514704871723</v>
      </c>
      <c r="F46" s="34">
        <f>F45/F4*100</f>
        <v>18.426769630500679</v>
      </c>
      <c r="G46" s="34">
        <f>G45/G4*100</f>
        <v>18.994724342355735</v>
      </c>
      <c r="H46" s="34">
        <f>H45/H4*100</f>
        <v>19.594465934376821</v>
      </c>
    </row>
    <row r="47" spans="1:8" ht="11.25" customHeight="1">
      <c r="A47" s="3" t="s">
        <v>45</v>
      </c>
      <c r="B47" s="1" t="s">
        <v>4</v>
      </c>
      <c r="C47" s="34">
        <v>41.3</v>
      </c>
      <c r="D47" s="35">
        <v>41.5</v>
      </c>
      <c r="E47" s="35">
        <v>41.8</v>
      </c>
      <c r="F47" s="35">
        <v>42</v>
      </c>
      <c r="G47" s="35">
        <v>42.3</v>
      </c>
      <c r="H47" s="36">
        <v>42.5</v>
      </c>
    </row>
    <row r="48" spans="1:8" ht="11.25" customHeight="1">
      <c r="A48" s="5" t="s">
        <v>5</v>
      </c>
      <c r="B48" s="1"/>
      <c r="C48" s="34">
        <v>39.700000000000003</v>
      </c>
      <c r="D48" s="35">
        <v>40</v>
      </c>
      <c r="E48" s="35">
        <v>40.200000000000003</v>
      </c>
      <c r="F48" s="35">
        <v>40.5</v>
      </c>
      <c r="G48" s="35">
        <v>40.700000000000003</v>
      </c>
      <c r="H48" s="36">
        <v>41</v>
      </c>
    </row>
    <row r="49" spans="1:8" ht="11.25" customHeight="1">
      <c r="A49" s="15" t="s">
        <v>6</v>
      </c>
      <c r="B49" s="1"/>
      <c r="C49" s="34">
        <v>42.8</v>
      </c>
      <c r="D49" s="35">
        <v>43.1</v>
      </c>
      <c r="E49" s="35">
        <v>43.3</v>
      </c>
      <c r="F49" s="35">
        <v>43.5</v>
      </c>
      <c r="G49" s="35">
        <v>43.7</v>
      </c>
      <c r="H49" s="36">
        <v>43.9</v>
      </c>
    </row>
    <row r="50" spans="1:8" ht="12" customHeight="1">
      <c r="A50" s="3" t="s">
        <v>48</v>
      </c>
      <c r="B50" s="1" t="s">
        <v>2</v>
      </c>
      <c r="C50" s="34">
        <v>112.8</v>
      </c>
      <c r="D50" s="35">
        <v>116.47818666273744</v>
      </c>
      <c r="E50" s="35">
        <v>120.5186516524227</v>
      </c>
      <c r="F50" s="35">
        <v>123.60712723029803</v>
      </c>
      <c r="G50" s="35">
        <v>126.38175194808328</v>
      </c>
      <c r="H50" s="36">
        <v>129.31053053604126</v>
      </c>
    </row>
    <row r="51" spans="1:8" ht="12" customHeight="1">
      <c r="A51" s="4" t="s">
        <v>49</v>
      </c>
      <c r="B51" s="1" t="s">
        <v>2</v>
      </c>
      <c r="C51" s="34">
        <v>45.119040765377953</v>
      </c>
      <c r="D51" s="35">
        <v>46.695836886908893</v>
      </c>
      <c r="E51" s="35">
        <v>48.407615959805256</v>
      </c>
      <c r="F51" s="35">
        <v>50.00217430299999</v>
      </c>
      <c r="G51" s="35">
        <v>51.571108638006123</v>
      </c>
      <c r="H51" s="36">
        <v>53.250828201080559</v>
      </c>
    </row>
    <row r="52" spans="1:8" ht="11.25" customHeight="1">
      <c r="A52" s="16" t="s">
        <v>54</v>
      </c>
      <c r="B52" s="1" t="s">
        <v>4</v>
      </c>
      <c r="C52" s="34"/>
      <c r="D52" s="35"/>
      <c r="E52" s="35"/>
      <c r="F52" s="35"/>
      <c r="G52" s="35"/>
      <c r="H52" s="36"/>
    </row>
    <row r="53" spans="1:8" ht="11.25" customHeight="1">
      <c r="A53" s="17" t="s">
        <v>8</v>
      </c>
      <c r="B53" s="1"/>
      <c r="C53" s="34">
        <v>75.235943156848947</v>
      </c>
      <c r="D53" s="35">
        <v>75.467229669402698</v>
      </c>
      <c r="E53" s="35">
        <v>75.632863087608698</v>
      </c>
      <c r="F53" s="35">
        <v>75.878579715762797</v>
      </c>
      <c r="G53" s="35">
        <v>76.186937558099444</v>
      </c>
      <c r="H53" s="36">
        <v>76.636208443253153</v>
      </c>
    </row>
    <row r="54" spans="1:8" ht="11.25" customHeight="1">
      <c r="A54" s="17" t="s">
        <v>7</v>
      </c>
      <c r="B54" s="1"/>
      <c r="C54" s="34">
        <v>80.783551172327847</v>
      </c>
      <c r="D54" s="35">
        <v>81.331830646961066</v>
      </c>
      <c r="E54" s="35">
        <v>81.475837065977188</v>
      </c>
      <c r="F54" s="35">
        <v>81.555068510190736</v>
      </c>
      <c r="G54" s="35">
        <v>81.84172961151063</v>
      </c>
      <c r="H54" s="36">
        <v>81.888991613393372</v>
      </c>
    </row>
    <row r="55" spans="1:8" ht="11.25" customHeight="1">
      <c r="A55" s="16" t="s">
        <v>55</v>
      </c>
      <c r="B55" s="1" t="s">
        <v>4</v>
      </c>
      <c r="C55" s="34"/>
      <c r="D55" s="35"/>
      <c r="E55" s="35"/>
      <c r="F55" s="35"/>
      <c r="G55" s="35"/>
      <c r="H55" s="36"/>
    </row>
    <row r="56" spans="1:8" ht="11.25" customHeight="1">
      <c r="A56" s="2" t="s">
        <v>8</v>
      </c>
      <c r="B56" s="1"/>
      <c r="C56" s="34">
        <v>15.5</v>
      </c>
      <c r="D56" s="34">
        <v>15.7</v>
      </c>
      <c r="E56" s="35">
        <v>15.8</v>
      </c>
      <c r="F56" s="35">
        <v>15.8</v>
      </c>
      <c r="G56" s="35">
        <v>16.100000000000001</v>
      </c>
      <c r="H56" s="36">
        <v>16.600000000000001</v>
      </c>
    </row>
    <row r="57" spans="1:8" ht="11.25" customHeight="1">
      <c r="A57" s="2" t="s">
        <v>7</v>
      </c>
      <c r="B57" s="1"/>
      <c r="C57" s="34">
        <v>18.8</v>
      </c>
      <c r="D57" s="34">
        <v>19.2</v>
      </c>
      <c r="E57" s="35">
        <v>19.2</v>
      </c>
      <c r="F57" s="35">
        <v>19.3</v>
      </c>
      <c r="G57" s="35">
        <v>19.3</v>
      </c>
      <c r="H57" s="36">
        <v>19.399999999999999</v>
      </c>
    </row>
    <row r="58" spans="1:8" ht="7.5" customHeight="1">
      <c r="A58" s="2"/>
      <c r="B58" s="18"/>
      <c r="C58" s="19"/>
      <c r="D58" s="26"/>
      <c r="E58" s="26"/>
      <c r="F58" s="26"/>
      <c r="G58" s="26"/>
      <c r="H58" s="26"/>
    </row>
    <row r="59" spans="1:8" ht="23.25" customHeight="1">
      <c r="A59" s="48" t="s">
        <v>50</v>
      </c>
      <c r="B59" s="48"/>
      <c r="C59" s="48"/>
      <c r="D59" s="48"/>
      <c r="E59" s="48"/>
      <c r="F59" s="48"/>
      <c r="G59" s="48"/>
      <c r="H59" s="48"/>
    </row>
    <row r="60" spans="1:8" ht="12.75" customHeight="1">
      <c r="A60" s="49" t="s">
        <v>52</v>
      </c>
      <c r="B60" s="49"/>
      <c r="C60" s="49"/>
      <c r="D60" s="49"/>
      <c r="E60" s="49"/>
      <c r="F60" s="49"/>
      <c r="G60" s="49"/>
      <c r="H60" s="49"/>
    </row>
    <row r="61" spans="1:8" ht="12.75" customHeight="1">
      <c r="A61" s="49" t="s">
        <v>53</v>
      </c>
      <c r="B61" s="49"/>
      <c r="C61" s="49"/>
      <c r="D61" s="49"/>
      <c r="E61" s="49"/>
      <c r="F61" s="49"/>
      <c r="G61" s="49"/>
      <c r="H61" s="49"/>
    </row>
    <row r="62" spans="1:8" ht="12.75" customHeight="1">
      <c r="A62" s="50" t="s">
        <v>51</v>
      </c>
      <c r="B62" s="50"/>
      <c r="C62" s="50"/>
      <c r="D62" s="50"/>
      <c r="E62" s="50"/>
      <c r="F62" s="50"/>
      <c r="G62" s="50"/>
      <c r="H62" s="50"/>
    </row>
  </sheetData>
  <mergeCells count="4">
    <mergeCell ref="A59:H59"/>
    <mergeCell ref="A60:H60"/>
    <mergeCell ref="A61:H61"/>
    <mergeCell ref="A62:H62"/>
  </mergeCells>
  <pageMargins left="0.70866141732283472" right="0.70866141732283472" top="0.78740157480314965" bottom="0.78740157480314965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3.1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duskova1572</cp:lastModifiedBy>
  <cp:lastPrinted>2016-08-22T14:21:16Z</cp:lastPrinted>
  <dcterms:created xsi:type="dcterms:W3CDTF">2011-05-03T10:26:24Z</dcterms:created>
  <dcterms:modified xsi:type="dcterms:W3CDTF">2016-08-29T07:46:39Z</dcterms:modified>
</cp:coreProperties>
</file>