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720" windowHeight="6165"/>
  </bookViews>
  <sheets>
    <sheet name="3.1" sheetId="1" r:id="rId1"/>
  </sheets>
  <definedNames>
    <definedName name="_xlnm.Print_Titles" localSheetId="0">'3.1'!$1:$3</definedName>
  </definedNames>
  <calcPr calcId="125725"/>
</workbook>
</file>

<file path=xl/calcChain.xml><?xml version="1.0" encoding="utf-8"?>
<calcChain xmlns="http://schemas.openxmlformats.org/spreadsheetml/2006/main">
  <c r="H28" i="1"/>
  <c r="H11"/>
  <c r="F43"/>
  <c r="F47"/>
  <c r="F45"/>
</calcChain>
</file>

<file path=xl/sharedStrings.xml><?xml version="1.0" encoding="utf-8"?>
<sst xmlns="http://schemas.openxmlformats.org/spreadsheetml/2006/main" count="97" uniqueCount="57">
  <si>
    <t>65 a více let</t>
  </si>
  <si>
    <t>přistěhovalí</t>
  </si>
  <si>
    <t>vystěhovalí</t>
  </si>
  <si>
    <t>Přistěhovalí celkem</t>
  </si>
  <si>
    <t>Vystěhovalí celkem</t>
  </si>
  <si>
    <t>Měřicí
jednotka</t>
  </si>
  <si>
    <t>osoby</t>
  </si>
  <si>
    <t>Přirozený přírůstek</t>
  </si>
  <si>
    <t>Celkový přírůstek</t>
  </si>
  <si>
    <t>Na 1 000 obyvatel středního stavu:</t>
  </si>
  <si>
    <t>živě narození</t>
  </si>
  <si>
    <t>zemřelí</t>
  </si>
  <si>
    <t>přirozený přírůstek</t>
  </si>
  <si>
    <t>celkový přírůstek</t>
  </si>
  <si>
    <t>‰</t>
  </si>
  <si>
    <t>Sňatky</t>
  </si>
  <si>
    <t>Rozvody</t>
  </si>
  <si>
    <t>%</t>
  </si>
  <si>
    <t>Rozvody na 100 sňatků</t>
  </si>
  <si>
    <t>počet</t>
  </si>
  <si>
    <t>Zemřelí celkem</t>
  </si>
  <si>
    <t>Potraty</t>
  </si>
  <si>
    <t>z toho z ciziny</t>
  </si>
  <si>
    <t>z toho do ciziny</t>
  </si>
  <si>
    <t>Přírůstek stěhováním celkem</t>
  </si>
  <si>
    <t>z toho s cizinou</t>
  </si>
  <si>
    <t>přírůstek stěhováním</t>
  </si>
  <si>
    <t>Kojenecká úmrtnost</t>
  </si>
  <si>
    <t>Novorozenecká úmrtnost</t>
  </si>
  <si>
    <t>roky</t>
  </si>
  <si>
    <t>muži</t>
  </si>
  <si>
    <t>ženy</t>
  </si>
  <si>
    <t>Potraty na 100 narozených</t>
  </si>
  <si>
    <t>Mrtvorozenost</t>
  </si>
  <si>
    <t>z toho umělá přerušení těhotenství</t>
  </si>
  <si>
    <t>nemoci oběhové soustavy</t>
  </si>
  <si>
    <t>novotvary</t>
  </si>
  <si>
    <t>Živě narození</t>
  </si>
  <si>
    <t>z toho mimo manželství</t>
  </si>
  <si>
    <t>z toho podle příčin smrti:</t>
  </si>
  <si>
    <t>v tom:</t>
  </si>
  <si>
    <r>
      <t>Obyvatelstvo k 31. 12.</t>
    </r>
    <r>
      <rPr>
        <vertAlign val="superscript"/>
        <sz val="8"/>
        <rFont val="Arial"/>
        <family val="2"/>
        <charset val="238"/>
      </rPr>
      <t>1)</t>
    </r>
  </si>
  <si>
    <t xml:space="preserve">  z toho podíl cizinců (bez azylantů)</t>
  </si>
  <si>
    <r>
      <t>Úhrnná plodnost</t>
    </r>
    <r>
      <rPr>
        <vertAlign val="superscript"/>
        <sz val="8"/>
        <rFont val="Arial CE"/>
        <family val="2"/>
        <charset val="238"/>
      </rPr>
      <t>2)</t>
    </r>
  </si>
  <si>
    <t>0–14 let</t>
  </si>
  <si>
    <t>15–64 let</t>
  </si>
  <si>
    <r>
      <t>Obyvatelstvo k 31. 12. ve věku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>:</t>
    </r>
  </si>
  <si>
    <r>
      <t>Průměrný věk k 31. 12.</t>
    </r>
    <r>
      <rPr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</si>
  <si>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v roce 2011 promítnuty výsledky Sčítání lidu, domů a bytů, které se uskutečnilo k 26. 3. 2011</t>
    </r>
  </si>
  <si>
    <r>
      <t>2)</t>
    </r>
    <r>
      <rPr>
        <sz val="8"/>
        <rFont val="Arial CE"/>
        <family val="2"/>
        <charset val="238"/>
      </rPr>
      <t xml:space="preserve"> počet živě narozených dětí, které by se narodily jedné ženě za předpokladu, že by míry plodnosti podle věku
    zaznamenané ve sledovaném roce zůstaly během jejího reprodukčního věku (15–49 let) neměnné</t>
    </r>
  </si>
  <si>
    <t>Tab. 3.1 Vybrané ukazatele za Liberecký kraj - demografický vývoj</t>
  </si>
  <si>
    <r>
      <t>Index stáří</t>
    </r>
    <r>
      <rPr>
        <vertAlign val="superscript"/>
        <sz val="8"/>
        <rFont val="Arial"/>
        <family val="2"/>
        <charset val="238"/>
      </rPr>
      <t>1),3)</t>
    </r>
  </si>
  <si>
    <r>
      <t>Index ekonomického zatížení</t>
    </r>
    <r>
      <rPr>
        <vertAlign val="superscript"/>
        <sz val="8"/>
        <rFont val="Arial"/>
        <family val="2"/>
        <charset val="238"/>
      </rPr>
      <t>1),4)</t>
    </r>
  </si>
  <si>
    <t>Naděje dožití při narození (dvouleté průměry)</t>
  </si>
  <si>
    <t>Naděje dožití ve věku 65 let (dvouleté průměry)</t>
  </si>
  <si>
    <r>
      <t>3)</t>
    </r>
    <r>
      <rPr>
        <sz val="8"/>
        <rFont val="Arial"/>
        <family val="2"/>
        <charset val="238"/>
      </rPr>
      <t xml:space="preserve"> počet osob ve věku 65 a více let na 100 osob ve věku 0–14 let</t>
    </r>
  </si>
  <si>
    <r>
      <t>4)</t>
    </r>
    <r>
      <rPr>
        <sz val="8"/>
        <rFont val="Arial"/>
        <family val="2"/>
        <charset val="238"/>
      </rPr>
      <t xml:space="preserve"> počet osob ve věku 0–14 let a 65 a více let na 100 osob ve věku 15–64 let</t>
    </r>
  </si>
</sst>
</file>

<file path=xl/styles.xml><?xml version="1.0" encoding="utf-8"?>
<styleSheet xmlns="http://schemas.openxmlformats.org/spreadsheetml/2006/main">
  <numFmts count="7">
    <numFmt numFmtId="164" formatCode="#,##0_ ;\-#,##0\ "/>
    <numFmt numFmtId="165" formatCode="#,##0.0_ ;\-#,##0.0\ "/>
    <numFmt numFmtId="166" formatCode="#,##0.00_ ;\-#,##0.00\ "/>
    <numFmt numFmtId="167" formatCode="#,##0.000_ ;\-#,##0.000\ "/>
    <numFmt numFmtId="168" formatCode="0.000_ ;\-0.000\ "/>
    <numFmt numFmtId="169" formatCode="0.00_ ;\-0.00\ "/>
    <numFmt numFmtId="170" formatCode="\$#,##0\ ;\(\$#,##0\)"/>
  </numFmts>
  <fonts count="31">
    <font>
      <sz val="10"/>
      <name val="Arial CE"/>
      <charset val="238"/>
    </font>
    <font>
      <sz val="8"/>
      <color indexed="8"/>
      <name val="Arial"/>
      <family val="2"/>
      <charset val="238"/>
    </font>
    <font>
      <sz val="8"/>
      <color indexed="9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20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8"/>
      <color indexed="60"/>
      <name val="Arial"/>
      <family val="2"/>
      <charset val="238"/>
    </font>
    <font>
      <sz val="8"/>
      <color indexed="52"/>
      <name val="Arial"/>
      <family val="2"/>
      <charset val="238"/>
    </font>
    <font>
      <sz val="8"/>
      <color indexed="17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indexed="62"/>
      <name val="Arial"/>
      <family val="2"/>
      <charset val="238"/>
    </font>
    <font>
      <b/>
      <sz val="8"/>
      <color indexed="52"/>
      <name val="Arial"/>
      <family val="2"/>
      <charset val="238"/>
    </font>
    <font>
      <b/>
      <sz val="8"/>
      <color indexed="63"/>
      <name val="Arial"/>
      <family val="2"/>
      <charset val="238"/>
    </font>
    <font>
      <i/>
      <sz val="8"/>
      <color indexed="23"/>
      <name val="Arial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vertAlign val="superscript"/>
      <sz val="8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Times New Roman CE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8"/>
      </patternFill>
    </fill>
  </fills>
  <borders count="2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theme="8" tint="0.59996337778862885"/>
      </left>
      <right/>
      <top/>
      <bottom/>
      <diagonal/>
    </border>
  </borders>
  <cellStyleXfs count="5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18" borderId="6" applyNumberFormat="0" applyFon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7" fillId="24" borderId="18" applyNumberFormat="0" applyFont="0" applyFill="0" applyAlignment="0" applyProtection="0"/>
    <xf numFmtId="0" fontId="27" fillId="24" borderId="0" applyFont="0" applyFill="0" applyBorder="0" applyAlignment="0" applyProtection="0"/>
    <xf numFmtId="3" fontId="27" fillId="24" borderId="0" applyFont="0" applyFill="0" applyBorder="0" applyAlignment="0" applyProtection="0"/>
    <xf numFmtId="170" fontId="27" fillId="24" borderId="0" applyFont="0" applyFill="0" applyBorder="0" applyAlignment="0" applyProtection="0"/>
    <xf numFmtId="2" fontId="27" fillId="24" borderId="0" applyFont="0" applyFill="0" applyBorder="0" applyAlignment="0" applyProtection="0"/>
    <xf numFmtId="0" fontId="28" fillId="24" borderId="0" applyNumberFormat="0" applyFill="0" applyBorder="0" applyAlignment="0" applyProtection="0"/>
    <xf numFmtId="0" fontId="29" fillId="24" borderId="0" applyNumberFormat="0" applyFill="0" applyBorder="0" applyAlignment="0" applyProtection="0"/>
    <xf numFmtId="0" fontId="30" fillId="0" borderId="0"/>
    <xf numFmtId="10" fontId="30" fillId="0" borderId="0" applyFill="0" applyBorder="0" applyAlignment="0" applyProtection="0"/>
    <xf numFmtId="0" fontId="30" fillId="0" borderId="0" applyFill="0" applyBorder="0" applyAlignment="0" applyProtection="0"/>
    <xf numFmtId="4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2" fontId="30" fillId="0" borderId="0" applyFill="0" applyBorder="0" applyAlignment="0" applyProtection="0"/>
  </cellStyleXfs>
  <cellXfs count="80">
    <xf numFmtId="0" fontId="0" fillId="0" borderId="0" xfId="0"/>
    <xf numFmtId="0" fontId="19" fillId="0" borderId="0" xfId="0" applyFont="1"/>
    <xf numFmtId="4" fontId="20" fillId="0" borderId="0" xfId="0" applyNumberFormat="1" applyFont="1" applyBorder="1" applyAlignment="1">
      <alignment horizontal="left" indent="1"/>
    </xf>
    <xf numFmtId="3" fontId="20" fillId="0" borderId="0" xfId="0" applyNumberFormat="1" applyFont="1" applyBorder="1" applyAlignment="1">
      <alignment horizontal="left"/>
    </xf>
    <xf numFmtId="0" fontId="19" fillId="0" borderId="0" xfId="0" applyFont="1" applyBorder="1"/>
    <xf numFmtId="3" fontId="20" fillId="0" borderId="0" xfId="0" applyNumberFormat="1" applyFont="1" applyBorder="1" applyAlignment="1">
      <alignment horizontal="left" wrapText="1"/>
    </xf>
    <xf numFmtId="3" fontId="20" fillId="0" borderId="0" xfId="0" applyNumberFormat="1" applyFont="1" applyBorder="1" applyAlignment="1">
      <alignment horizontal="left" indent="1"/>
    </xf>
    <xf numFmtId="3" fontId="20" fillId="0" borderId="10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3" fontId="20" fillId="0" borderId="0" xfId="0" applyNumberFormat="1" applyFont="1" applyBorder="1" applyAlignment="1">
      <alignment horizontal="left" wrapText="1" indent="1"/>
    </xf>
    <xf numFmtId="3" fontId="20" fillId="0" borderId="0" xfId="0" applyNumberFormat="1" applyFont="1" applyFill="1" applyBorder="1" applyAlignment="1">
      <alignment horizontal="left" indent="1"/>
    </xf>
    <xf numFmtId="3" fontId="20" fillId="0" borderId="0" xfId="0" applyNumberFormat="1" applyFont="1" applyFill="1" applyBorder="1" applyAlignment="1">
      <alignment horizontal="left"/>
    </xf>
    <xf numFmtId="0" fontId="19" fillId="0" borderId="0" xfId="0" applyFont="1" applyAlignment="1">
      <alignment vertical="center"/>
    </xf>
    <xf numFmtId="3" fontId="23" fillId="0" borderId="10" xfId="0" applyNumberFormat="1" applyFont="1" applyBorder="1" applyAlignment="1">
      <alignment horizont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164" fontId="20" fillId="0" borderId="11" xfId="0" applyNumberFormat="1" applyFont="1" applyBorder="1" applyAlignment="1">
      <alignment shrinkToFit="1"/>
    </xf>
    <xf numFmtId="165" fontId="20" fillId="0" borderId="11" xfId="0" applyNumberFormat="1" applyFont="1" applyBorder="1" applyAlignment="1">
      <alignment shrinkToFit="1"/>
    </xf>
    <xf numFmtId="165" fontId="20" fillId="0" borderId="11" xfId="0" applyNumberFormat="1" applyFont="1" applyBorder="1" applyAlignment="1">
      <alignment horizontal="right" shrinkToFit="1"/>
    </xf>
    <xf numFmtId="165" fontId="20" fillId="0" borderId="10" xfId="0" applyNumberFormat="1" applyFont="1" applyFill="1" applyBorder="1" applyAlignment="1">
      <alignment horizontal="right" shrinkToFit="1"/>
    </xf>
    <xf numFmtId="165" fontId="20" fillId="0" borderId="11" xfId="0" applyNumberFormat="1" applyFont="1" applyFill="1" applyBorder="1" applyAlignment="1">
      <alignment horizontal="right" shrinkToFit="1"/>
    </xf>
    <xf numFmtId="164" fontId="20" fillId="0" borderId="10" xfId="0" applyNumberFormat="1" applyFont="1" applyFill="1" applyBorder="1" applyAlignment="1">
      <alignment horizontal="right" shrinkToFit="1"/>
    </xf>
    <xf numFmtId="164" fontId="20" fillId="0" borderId="11" xfId="0" applyNumberFormat="1" applyFont="1" applyFill="1" applyBorder="1" applyAlignment="1">
      <alignment horizontal="right" shrinkToFit="1"/>
    </xf>
    <xf numFmtId="167" fontId="20" fillId="0" borderId="11" xfId="0" applyNumberFormat="1" applyFont="1" applyBorder="1" applyAlignment="1">
      <alignment shrinkToFit="1"/>
    </xf>
    <xf numFmtId="166" fontId="20" fillId="0" borderId="10" xfId="0" applyNumberFormat="1" applyFont="1" applyFill="1" applyBorder="1" applyAlignment="1">
      <alignment horizontal="right" shrinkToFit="1"/>
    </xf>
    <xf numFmtId="166" fontId="20" fillId="0" borderId="11" xfId="0" applyNumberFormat="1" applyFont="1" applyFill="1" applyBorder="1" applyAlignment="1">
      <alignment horizontal="right" shrinkToFit="1"/>
    </xf>
    <xf numFmtId="164" fontId="20" fillId="0" borderId="11" xfId="0" applyNumberFormat="1" applyFont="1" applyFill="1" applyBorder="1" applyAlignment="1">
      <alignment shrinkToFit="1"/>
    </xf>
    <xf numFmtId="165" fontId="20" fillId="0" borderId="11" xfId="0" applyNumberFormat="1" applyFont="1" applyFill="1" applyBorder="1" applyAlignment="1">
      <alignment shrinkToFit="1"/>
    </xf>
    <xf numFmtId="166" fontId="20" fillId="0" borderId="0" xfId="0" applyNumberFormat="1" applyFont="1" applyFill="1" applyBorder="1" applyAlignment="1">
      <alignment horizontal="right" shrinkToFit="1"/>
    </xf>
    <xf numFmtId="3" fontId="24" fillId="0" borderId="0" xfId="0" applyNumberFormat="1" applyFont="1" applyFill="1" applyBorder="1" applyAlignment="1">
      <alignment horizontal="left"/>
    </xf>
    <xf numFmtId="3" fontId="24" fillId="0" borderId="0" xfId="0" applyNumberFormat="1" applyFont="1" applyFill="1" applyBorder="1" applyAlignment="1">
      <alignment horizontal="left" wrapText="1"/>
    </xf>
    <xf numFmtId="4" fontId="24" fillId="0" borderId="0" xfId="0" applyNumberFormat="1" applyFont="1" applyFill="1" applyBorder="1" applyAlignment="1">
      <alignment horizontal="left"/>
    </xf>
    <xf numFmtId="4" fontId="24" fillId="0" borderId="0" xfId="0" applyNumberFormat="1" applyFont="1" applyFill="1" applyBorder="1" applyAlignment="1">
      <alignment horizontal="left" wrapText="1"/>
    </xf>
    <xf numFmtId="167" fontId="20" fillId="0" borderId="11" xfId="0" applyNumberFormat="1" applyFont="1" applyFill="1" applyBorder="1" applyAlignment="1">
      <alignment shrinkToFit="1"/>
    </xf>
    <xf numFmtId="165" fontId="19" fillId="0" borderId="0" xfId="0" applyNumberFormat="1" applyFont="1"/>
    <xf numFmtId="164" fontId="20" fillId="0" borderId="14" xfId="0" applyNumberFormat="1" applyFont="1" applyBorder="1" applyAlignment="1">
      <alignment shrinkToFit="1"/>
    </xf>
    <xf numFmtId="164" fontId="20" fillId="0" borderId="10" xfId="0" applyNumberFormat="1" applyFont="1" applyBorder="1" applyAlignment="1">
      <alignment shrinkToFit="1"/>
    </xf>
    <xf numFmtId="165" fontId="20" fillId="0" borderId="10" xfId="0" applyNumberFormat="1" applyFont="1" applyBorder="1" applyAlignment="1">
      <alignment shrinkToFit="1"/>
    </xf>
    <xf numFmtId="167" fontId="20" fillId="0" borderId="10" xfId="0" applyNumberFormat="1" applyFont="1" applyFill="1" applyBorder="1" applyAlignment="1">
      <alignment shrinkToFit="1"/>
    </xf>
    <xf numFmtId="164" fontId="20" fillId="0" borderId="10" xfId="0" applyNumberFormat="1" applyFont="1" applyFill="1" applyBorder="1" applyAlignment="1">
      <alignment shrinkToFit="1"/>
    </xf>
    <xf numFmtId="164" fontId="24" fillId="0" borderId="14" xfId="0" applyNumberFormat="1" applyFont="1" applyBorder="1"/>
    <xf numFmtId="164" fontId="24" fillId="0" borderId="10" xfId="0" applyNumberFormat="1" applyFont="1" applyBorder="1"/>
    <xf numFmtId="0" fontId="19" fillId="0" borderId="10" xfId="0" applyFont="1" applyBorder="1"/>
    <xf numFmtId="165" fontId="24" fillId="0" borderId="10" xfId="0" applyNumberFormat="1" applyFont="1" applyBorder="1"/>
    <xf numFmtId="168" fontId="24" fillId="0" borderId="10" xfId="0" applyNumberFormat="1" applyFont="1" applyFill="1" applyBorder="1"/>
    <xf numFmtId="164" fontId="24" fillId="0" borderId="10" xfId="0" applyNumberFormat="1" applyFont="1" applyFill="1" applyBorder="1"/>
    <xf numFmtId="169" fontId="24" fillId="0" borderId="10" xfId="0" applyNumberFormat="1" applyFont="1" applyFill="1" applyBorder="1"/>
    <xf numFmtId="166" fontId="24" fillId="0" borderId="10" xfId="0" applyNumberFormat="1" applyFont="1" applyBorder="1"/>
    <xf numFmtId="164" fontId="20" fillId="0" borderId="19" xfId="0" applyNumberFormat="1" applyFont="1" applyBorder="1"/>
    <xf numFmtId="0" fontId="19" fillId="0" borderId="11" xfId="0" applyFont="1" applyBorder="1"/>
    <xf numFmtId="164" fontId="20" fillId="0" borderId="19" xfId="0" applyNumberFormat="1" applyFont="1" applyFill="1" applyBorder="1"/>
    <xf numFmtId="166" fontId="20" fillId="0" borderId="11" xfId="0" applyNumberFormat="1" applyFont="1" applyFill="1" applyBorder="1" applyAlignment="1">
      <alignment shrinkToFit="1"/>
    </xf>
    <xf numFmtId="164" fontId="20" fillId="0" borderId="19" xfId="0" applyNumberFormat="1" applyFont="1" applyBorder="1"/>
    <xf numFmtId="165" fontId="24" fillId="0" borderId="11" xfId="0" applyNumberFormat="1" applyFont="1" applyBorder="1"/>
    <xf numFmtId="165" fontId="20" fillId="0" borderId="11" xfId="0" applyNumberFormat="1" applyFont="1" applyBorder="1"/>
    <xf numFmtId="165" fontId="20" fillId="0" borderId="19" xfId="0" applyNumberFormat="1" applyFont="1" applyBorder="1"/>
    <xf numFmtId="165" fontId="20" fillId="0" borderId="19" xfId="0" applyNumberFormat="1" applyFont="1" applyBorder="1"/>
    <xf numFmtId="165" fontId="20" fillId="0" borderId="19" xfId="0" applyNumberFormat="1" applyFont="1" applyBorder="1"/>
    <xf numFmtId="165" fontId="20" fillId="0" borderId="19" xfId="0" applyNumberFormat="1" applyFont="1" applyBorder="1"/>
    <xf numFmtId="165" fontId="24" fillId="0" borderId="0" xfId="0" applyNumberFormat="1" applyFont="1" applyBorder="1"/>
    <xf numFmtId="166" fontId="24" fillId="0" borderId="11" xfId="0" applyNumberFormat="1" applyFont="1" applyBorder="1"/>
    <xf numFmtId="164" fontId="24" fillId="0" borderId="11" xfId="0" applyNumberFormat="1" applyFont="1" applyBorder="1"/>
    <xf numFmtId="167" fontId="24" fillId="0" borderId="11" xfId="0" applyNumberFormat="1" applyFont="1" applyBorder="1"/>
    <xf numFmtId="4" fontId="20" fillId="0" borderId="0" xfId="0" applyNumberFormat="1" applyFont="1" applyFill="1" applyBorder="1" applyAlignment="1">
      <alignment horizontal="left" indent="1"/>
    </xf>
    <xf numFmtId="4" fontId="20" fillId="0" borderId="0" xfId="0" applyNumberFormat="1" applyFont="1" applyFill="1" applyBorder="1" applyAlignment="1">
      <alignment horizontal="left"/>
    </xf>
    <xf numFmtId="0" fontId="24" fillId="0" borderId="0" xfId="0" applyFont="1" applyFill="1" applyAlignment="1">
      <alignment vertical="top"/>
    </xf>
    <xf numFmtId="0" fontId="26" fillId="0" borderId="0" xfId="0" applyFont="1" applyFill="1" applyAlignment="1">
      <alignment horizontal="center" vertical="top"/>
    </xf>
    <xf numFmtId="0" fontId="26" fillId="0" borderId="0" xfId="0" applyFont="1" applyFill="1" applyAlignment="1">
      <alignment vertical="top"/>
    </xf>
    <xf numFmtId="0" fontId="19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5" fillId="0" borderId="0" xfId="0" applyFont="1" applyFill="1" applyAlignment="1">
      <alignment horizontal="left" vertical="top"/>
    </xf>
    <xf numFmtId="4" fontId="22" fillId="0" borderId="0" xfId="0" applyNumberFormat="1" applyFont="1" applyFill="1" applyBorder="1" applyAlignment="1">
      <alignment horizontal="left" vertical="top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/>
    <xf numFmtId="0" fontId="19" fillId="0" borderId="17" xfId="0" applyFont="1" applyBorder="1" applyAlignment="1"/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</cellXfs>
  <cellStyles count="56">
    <cellStyle name="% procenta" xfId="50"/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elkem 2" xfId="42"/>
    <cellStyle name="Datum" xfId="43"/>
    <cellStyle name="Datum 2" xfId="51"/>
    <cellStyle name="Finanční" xfId="52"/>
    <cellStyle name="Finanční0" xfId="44"/>
    <cellStyle name="HEADING1" xfId="53"/>
    <cellStyle name="HEADING2" xfId="54"/>
    <cellStyle name="Chybně" xfId="20" builtinId="27" customBuiltin="1"/>
    <cellStyle name="Kontrolní buňka" xfId="21" builtinId="23" customBuiltin="1"/>
    <cellStyle name="Měna0" xfId="45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49"/>
    <cellStyle name="Pevný" xfId="46"/>
    <cellStyle name="Pevný 2" xfId="55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áhlaví 1" xfId="47"/>
    <cellStyle name="Záhlaví 2" xfId="48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/>
  <cols>
    <col min="1" max="1" width="33.5703125" style="1" customWidth="1"/>
    <col min="2" max="2" width="7" style="9" customWidth="1"/>
    <col min="3" max="6" width="8" style="4" customWidth="1"/>
    <col min="7" max="8" width="8" style="1" customWidth="1"/>
    <col min="9" max="16384" width="9.140625" style="1"/>
  </cols>
  <sheetData>
    <row r="1" spans="1:8" s="13" customFormat="1" ht="17.25" customHeight="1" thickBot="1">
      <c r="A1" s="15" t="s">
        <v>50</v>
      </c>
      <c r="B1" s="16"/>
      <c r="C1" s="17"/>
      <c r="D1" s="17"/>
      <c r="E1" s="17"/>
      <c r="F1" s="17"/>
    </row>
    <row r="2" spans="1:8" ht="12" customHeight="1">
      <c r="A2" s="76"/>
      <c r="B2" s="78" t="s">
        <v>5</v>
      </c>
      <c r="C2" s="74">
        <v>2010</v>
      </c>
      <c r="D2" s="74">
        <v>2011</v>
      </c>
      <c r="E2" s="74">
        <v>2012</v>
      </c>
      <c r="F2" s="74">
        <v>2013</v>
      </c>
      <c r="G2" s="74">
        <v>2014</v>
      </c>
      <c r="H2" s="74">
        <v>2015</v>
      </c>
    </row>
    <row r="3" spans="1:8" ht="10.5" customHeight="1" thickBot="1">
      <c r="A3" s="77"/>
      <c r="B3" s="79"/>
      <c r="C3" s="75"/>
      <c r="D3" s="75"/>
      <c r="E3" s="75"/>
      <c r="F3" s="75"/>
      <c r="G3" s="75"/>
      <c r="H3" s="75"/>
    </row>
    <row r="4" spans="1:8" ht="13.5" customHeight="1">
      <c r="A4" s="31" t="s">
        <v>41</v>
      </c>
      <c r="B4" s="7" t="s">
        <v>6</v>
      </c>
      <c r="C4" s="18">
        <v>439942</v>
      </c>
      <c r="D4" s="18">
        <v>438600</v>
      </c>
      <c r="E4" s="18">
        <v>438594</v>
      </c>
      <c r="F4" s="37">
        <v>438609</v>
      </c>
      <c r="G4" s="42">
        <v>438851</v>
      </c>
      <c r="H4" s="50">
        <v>439639</v>
      </c>
    </row>
    <row r="5" spans="1:8" ht="11.25" customHeight="1">
      <c r="A5" s="32" t="s">
        <v>42</v>
      </c>
      <c r="B5" s="7" t="s">
        <v>17</v>
      </c>
      <c r="C5" s="29">
        <v>3.8132299257629412</v>
      </c>
      <c r="D5" s="29">
        <v>3.7984496124031009</v>
      </c>
      <c r="E5" s="22">
        <v>3.7857335029662966</v>
      </c>
      <c r="F5" s="29">
        <v>3.8200504169090559</v>
      </c>
      <c r="G5" s="22">
        <v>3.868820785172312</v>
      </c>
      <c r="H5" s="56">
        <v>4.0999999999999996</v>
      </c>
    </row>
    <row r="6" spans="1:8" ht="11.25" customHeight="1">
      <c r="A6" s="3" t="s">
        <v>40</v>
      </c>
      <c r="B6" s="7"/>
      <c r="C6" s="18"/>
      <c r="D6" s="18"/>
      <c r="E6" s="18"/>
      <c r="F6" s="38"/>
      <c r="G6" s="43"/>
    </row>
    <row r="7" spans="1:8" ht="11.25" customHeight="1">
      <c r="A7" s="6" t="s">
        <v>30</v>
      </c>
      <c r="B7" s="7"/>
      <c r="C7" s="18">
        <v>215468</v>
      </c>
      <c r="D7" s="18">
        <v>214983</v>
      </c>
      <c r="E7" s="18">
        <v>215119</v>
      </c>
      <c r="F7" s="38">
        <v>215178</v>
      </c>
      <c r="G7" s="43">
        <v>215413</v>
      </c>
      <c r="H7" s="54">
        <v>215907</v>
      </c>
    </row>
    <row r="8" spans="1:8" ht="11.25" customHeight="1">
      <c r="A8" s="6" t="s">
        <v>31</v>
      </c>
      <c r="B8" s="7"/>
      <c r="C8" s="18">
        <v>224474</v>
      </c>
      <c r="D8" s="18">
        <v>223617</v>
      </c>
      <c r="E8" s="18">
        <v>223475</v>
      </c>
      <c r="F8" s="38">
        <v>223431</v>
      </c>
      <c r="G8" s="43">
        <v>223438</v>
      </c>
      <c r="H8" s="54">
        <v>223732</v>
      </c>
    </row>
    <row r="9" spans="1:8" ht="11.25" customHeight="1">
      <c r="A9" s="3" t="s">
        <v>15</v>
      </c>
      <c r="B9" s="7" t="s">
        <v>19</v>
      </c>
      <c r="C9" s="18">
        <v>1928</v>
      </c>
      <c r="D9" s="18">
        <v>1954</v>
      </c>
      <c r="E9" s="18">
        <v>1929</v>
      </c>
      <c r="F9" s="38">
        <v>1877</v>
      </c>
      <c r="G9" s="43">
        <v>1849</v>
      </c>
      <c r="H9" s="52">
        <v>2031</v>
      </c>
    </row>
    <row r="10" spans="1:8" ht="11.25" customHeight="1">
      <c r="A10" s="3" t="s">
        <v>16</v>
      </c>
      <c r="B10" s="7" t="s">
        <v>19</v>
      </c>
      <c r="C10" s="18">
        <v>1351</v>
      </c>
      <c r="D10" s="18">
        <v>1296</v>
      </c>
      <c r="E10" s="18">
        <v>1142</v>
      </c>
      <c r="F10" s="38">
        <v>1311</v>
      </c>
      <c r="G10" s="43">
        <v>1236</v>
      </c>
      <c r="H10" s="52">
        <v>1235</v>
      </c>
    </row>
    <row r="11" spans="1:8" ht="11.25" customHeight="1">
      <c r="A11" s="5" t="s">
        <v>18</v>
      </c>
      <c r="B11" s="7" t="s">
        <v>19</v>
      </c>
      <c r="C11" s="19">
        <v>70.072614107883808</v>
      </c>
      <c r="D11" s="19">
        <v>66.325486182190375</v>
      </c>
      <c r="E11" s="19">
        <v>59.201658890616905</v>
      </c>
      <c r="F11" s="39">
        <v>69.84549813532233</v>
      </c>
      <c r="G11" s="45">
        <v>66.846944294213088</v>
      </c>
      <c r="H11" s="53">
        <f>H10/H9*100</f>
        <v>60.807483998030534</v>
      </c>
    </row>
    <row r="12" spans="1:8" ht="11.25" customHeight="1">
      <c r="A12" s="5" t="s">
        <v>37</v>
      </c>
      <c r="B12" s="7" t="s">
        <v>6</v>
      </c>
      <c r="C12" s="18">
        <v>5120</v>
      </c>
      <c r="D12" s="18">
        <v>4654</v>
      </c>
      <c r="E12" s="18">
        <v>4592</v>
      </c>
      <c r="F12" s="38">
        <v>4535</v>
      </c>
      <c r="G12" s="43">
        <v>4435</v>
      </c>
      <c r="H12" s="52">
        <v>4683</v>
      </c>
    </row>
    <row r="13" spans="1:8" ht="11.25" customHeight="1">
      <c r="A13" s="10" t="s">
        <v>38</v>
      </c>
      <c r="B13" s="7" t="s">
        <v>17</v>
      </c>
      <c r="C13" s="19">
        <v>45.46875</v>
      </c>
      <c r="D13" s="19">
        <v>47.400085947571981</v>
      </c>
      <c r="E13" s="19">
        <v>48.432055749128921</v>
      </c>
      <c r="F13" s="39">
        <v>49.790518191841237</v>
      </c>
      <c r="G13" s="45">
        <v>51.950394588500558</v>
      </c>
      <c r="H13" s="55">
        <v>53.7</v>
      </c>
    </row>
    <row r="14" spans="1:8" ht="12" customHeight="1">
      <c r="A14" s="5" t="s">
        <v>43</v>
      </c>
      <c r="B14" s="7"/>
      <c r="C14" s="25">
        <v>1.5777987164340832</v>
      </c>
      <c r="D14" s="35">
        <v>1.4778961272311897</v>
      </c>
      <c r="E14" s="35">
        <v>1.4949283518843304</v>
      </c>
      <c r="F14" s="40">
        <v>1.5071784419765701</v>
      </c>
      <c r="G14" s="46">
        <v>1.5097521267922687</v>
      </c>
      <c r="H14" s="64">
        <v>1.62893121210716</v>
      </c>
    </row>
    <row r="15" spans="1:8" ht="11.25" customHeight="1">
      <c r="A15" s="5" t="s">
        <v>21</v>
      </c>
      <c r="B15" s="7" t="s">
        <v>19</v>
      </c>
      <c r="C15" s="18">
        <v>1942</v>
      </c>
      <c r="D15" s="18">
        <v>1962</v>
      </c>
      <c r="E15" s="18">
        <v>1939</v>
      </c>
      <c r="F15" s="38">
        <v>1843</v>
      </c>
      <c r="G15" s="47">
        <v>1928</v>
      </c>
      <c r="H15" s="28">
        <v>1879</v>
      </c>
    </row>
    <row r="16" spans="1:8" ht="11.25" customHeight="1">
      <c r="A16" s="10" t="s">
        <v>34</v>
      </c>
      <c r="B16" s="7"/>
      <c r="C16" s="18">
        <v>1513</v>
      </c>
      <c r="D16" s="18">
        <v>1215</v>
      </c>
      <c r="E16" s="18">
        <v>1179</v>
      </c>
      <c r="F16" s="38">
        <v>1126</v>
      </c>
      <c r="G16" s="47">
        <v>1165</v>
      </c>
      <c r="H16" s="28">
        <v>1106</v>
      </c>
    </row>
    <row r="17" spans="1:8" ht="11.25" customHeight="1">
      <c r="A17" s="5" t="s">
        <v>32</v>
      </c>
      <c r="B17" s="7" t="s">
        <v>19</v>
      </c>
      <c r="C17" s="19">
        <v>37.855750487329438</v>
      </c>
      <c r="D17" s="19">
        <v>42.084942084942085</v>
      </c>
      <c r="E17" s="19">
        <v>42.069863310913433</v>
      </c>
      <c r="F17" s="39">
        <v>40.483516483516482</v>
      </c>
      <c r="G17" s="48">
        <v>43.17062248096731</v>
      </c>
      <c r="H17" s="53">
        <v>39.944727891156496</v>
      </c>
    </row>
    <row r="18" spans="1:8" ht="11.25" customHeight="1">
      <c r="A18" s="3" t="s">
        <v>20</v>
      </c>
      <c r="B18" s="7" t="s">
        <v>6</v>
      </c>
      <c r="C18" s="18">
        <v>4251</v>
      </c>
      <c r="D18" s="18">
        <v>4228</v>
      </c>
      <c r="E18" s="18">
        <v>4386</v>
      </c>
      <c r="F18" s="38">
        <v>4423</v>
      </c>
      <c r="G18" s="43">
        <v>4346</v>
      </c>
      <c r="H18" s="28">
        <v>4558</v>
      </c>
    </row>
    <row r="19" spans="1:8" ht="11.25" customHeight="1">
      <c r="A19" s="3" t="s">
        <v>39</v>
      </c>
      <c r="B19" s="7"/>
      <c r="C19" s="18"/>
      <c r="D19" s="18"/>
      <c r="E19" s="18"/>
      <c r="F19" s="38"/>
      <c r="G19" s="43"/>
      <c r="H19" s="51"/>
    </row>
    <row r="20" spans="1:8" ht="11.25" customHeight="1">
      <c r="A20" s="6" t="s">
        <v>35</v>
      </c>
      <c r="B20" s="14"/>
      <c r="C20" s="18">
        <v>2107</v>
      </c>
      <c r="D20" s="28">
        <v>2117</v>
      </c>
      <c r="E20" s="18">
        <v>2211</v>
      </c>
      <c r="F20" s="41">
        <v>2110</v>
      </c>
      <c r="G20" s="47">
        <v>2044</v>
      </c>
      <c r="H20" s="28">
        <v>2015</v>
      </c>
    </row>
    <row r="21" spans="1:8" ht="11.25" customHeight="1">
      <c r="A21" s="6" t="s">
        <v>36</v>
      </c>
      <c r="B21" s="14"/>
      <c r="C21" s="18">
        <v>1182</v>
      </c>
      <c r="D21" s="18">
        <v>1124</v>
      </c>
      <c r="E21" s="18">
        <v>1164</v>
      </c>
      <c r="F21" s="41">
        <v>1155</v>
      </c>
      <c r="G21" s="47">
        <v>1122</v>
      </c>
      <c r="H21" s="28">
        <v>1170</v>
      </c>
    </row>
    <row r="22" spans="1:8" ht="11.25" customHeight="1">
      <c r="A22" s="3" t="s">
        <v>7</v>
      </c>
      <c r="B22" s="7" t="s">
        <v>6</v>
      </c>
      <c r="C22" s="18">
        <v>869</v>
      </c>
      <c r="D22" s="18">
        <v>426</v>
      </c>
      <c r="E22" s="18">
        <v>206</v>
      </c>
      <c r="F22" s="38">
        <v>112</v>
      </c>
      <c r="G22" s="43">
        <v>89</v>
      </c>
      <c r="H22" s="28">
        <v>125</v>
      </c>
    </row>
    <row r="23" spans="1:8" ht="11.25" customHeight="1">
      <c r="A23" s="3" t="s">
        <v>3</v>
      </c>
      <c r="B23" s="7" t="s">
        <v>6</v>
      </c>
      <c r="C23" s="18">
        <v>4396</v>
      </c>
      <c r="D23" s="18">
        <v>3946</v>
      </c>
      <c r="E23" s="18">
        <v>3950</v>
      </c>
      <c r="F23" s="38">
        <v>4236</v>
      </c>
      <c r="G23" s="43">
        <v>4550</v>
      </c>
      <c r="H23" s="28">
        <v>4764</v>
      </c>
    </row>
    <row r="24" spans="1:8" ht="11.25" customHeight="1">
      <c r="A24" s="6" t="s">
        <v>22</v>
      </c>
      <c r="B24" s="7"/>
      <c r="C24" s="28">
        <v>820</v>
      </c>
      <c r="D24" s="28">
        <v>620</v>
      </c>
      <c r="E24" s="28">
        <v>799</v>
      </c>
      <c r="F24" s="41">
        <v>863</v>
      </c>
      <c r="G24" s="43">
        <v>1047</v>
      </c>
      <c r="H24" s="63">
        <v>1285</v>
      </c>
    </row>
    <row r="25" spans="1:8" ht="11.25" customHeight="1">
      <c r="A25" s="3" t="s">
        <v>4</v>
      </c>
      <c r="B25" s="7" t="s">
        <v>6</v>
      </c>
      <c r="C25" s="18">
        <v>4350</v>
      </c>
      <c r="D25" s="18">
        <v>3692</v>
      </c>
      <c r="E25" s="18">
        <v>4162</v>
      </c>
      <c r="F25" s="38">
        <v>4333</v>
      </c>
      <c r="G25" s="43">
        <v>4397</v>
      </c>
      <c r="H25" s="28">
        <v>4101</v>
      </c>
    </row>
    <row r="26" spans="1:8" ht="11.25" customHeight="1">
      <c r="A26" s="6" t="s">
        <v>23</v>
      </c>
      <c r="B26" s="7"/>
      <c r="C26" s="28">
        <v>643</v>
      </c>
      <c r="D26" s="28">
        <v>183</v>
      </c>
      <c r="E26" s="28">
        <v>616</v>
      </c>
      <c r="F26" s="41">
        <v>725</v>
      </c>
      <c r="G26" s="47">
        <v>584</v>
      </c>
      <c r="H26" s="28">
        <v>420</v>
      </c>
    </row>
    <row r="27" spans="1:8" ht="11.25" customHeight="1">
      <c r="A27" s="3" t="s">
        <v>24</v>
      </c>
      <c r="B27" s="7" t="s">
        <v>6</v>
      </c>
      <c r="C27" s="18">
        <v>46</v>
      </c>
      <c r="D27" s="18">
        <v>254</v>
      </c>
      <c r="E27" s="18">
        <v>-212</v>
      </c>
      <c r="F27" s="38">
        <v>-97</v>
      </c>
      <c r="G27" s="43">
        <v>153</v>
      </c>
      <c r="H27" s="28">
        <v>663</v>
      </c>
    </row>
    <row r="28" spans="1:8" ht="11.25" customHeight="1">
      <c r="A28" s="6" t="s">
        <v>25</v>
      </c>
      <c r="B28" s="7"/>
      <c r="C28" s="28">
        <v>177</v>
      </c>
      <c r="D28" s="28">
        <v>437</v>
      </c>
      <c r="E28" s="28">
        <v>183</v>
      </c>
      <c r="F28" s="41">
        <v>138</v>
      </c>
      <c r="G28" s="47">
        <v>463</v>
      </c>
      <c r="H28" s="28">
        <f>H24-H26</f>
        <v>865</v>
      </c>
    </row>
    <row r="29" spans="1:8" ht="11.25" customHeight="1">
      <c r="A29" s="3" t="s">
        <v>8</v>
      </c>
      <c r="B29" s="7" t="s">
        <v>6</v>
      </c>
      <c r="C29" s="18">
        <v>915</v>
      </c>
      <c r="D29" s="18">
        <v>680</v>
      </c>
      <c r="E29" s="18">
        <v>-6</v>
      </c>
      <c r="F29" s="38">
        <v>15</v>
      </c>
      <c r="G29" s="43">
        <v>242</v>
      </c>
      <c r="H29" s="28">
        <v>788</v>
      </c>
    </row>
    <row r="30" spans="1:8" ht="11.25" customHeight="1">
      <c r="A30" s="3" t="s">
        <v>9</v>
      </c>
      <c r="B30" s="7"/>
      <c r="C30" s="19"/>
      <c r="D30" s="19"/>
      <c r="E30" s="19"/>
      <c r="F30" s="39"/>
      <c r="G30" s="44"/>
      <c r="H30" s="51"/>
    </row>
    <row r="31" spans="1:8" ht="11.25" customHeight="1">
      <c r="A31" s="10" t="s">
        <v>10</v>
      </c>
      <c r="B31" s="7" t="s">
        <v>14</v>
      </c>
      <c r="C31" s="19">
        <v>11.650052447990024</v>
      </c>
      <c r="D31" s="19">
        <v>10.623387888333449</v>
      </c>
      <c r="E31" s="19">
        <v>10.469843339952986</v>
      </c>
      <c r="F31" s="39">
        <v>10.342712094017193</v>
      </c>
      <c r="G31" s="45">
        <v>10.106810873880217</v>
      </c>
      <c r="H31" s="56">
        <v>10.663733741392502</v>
      </c>
    </row>
    <row r="32" spans="1:8" ht="11.25" customHeight="1">
      <c r="A32" s="6" t="s">
        <v>11</v>
      </c>
      <c r="B32" s="7" t="s">
        <v>14</v>
      </c>
      <c r="C32" s="19">
        <v>9.6727290930479679</v>
      </c>
      <c r="D32" s="19">
        <v>9.6727290930479679</v>
      </c>
      <c r="E32" s="19">
        <v>10.000159601270425</v>
      </c>
      <c r="F32" s="39">
        <v>10.087280174605961</v>
      </c>
      <c r="G32" s="45">
        <v>9.9039909938857793</v>
      </c>
      <c r="H32" s="56">
        <v>10.379094254381171</v>
      </c>
    </row>
    <row r="33" spans="1:10" ht="11.25" customHeight="1">
      <c r="A33" s="6" t="s">
        <v>12</v>
      </c>
      <c r="B33" s="7" t="s">
        <v>14</v>
      </c>
      <c r="C33" s="19">
        <v>1.977323354942057</v>
      </c>
      <c r="D33" s="19">
        <v>0.97240293090460861</v>
      </c>
      <c r="E33" s="19">
        <v>0.46968373868255991</v>
      </c>
      <c r="F33" s="39">
        <v>0.25543191941122939</v>
      </c>
      <c r="G33" s="45">
        <v>0.20281987999443954</v>
      </c>
      <c r="H33" s="56">
        <v>0.28463948701133096</v>
      </c>
    </row>
    <row r="34" spans="1:10" ht="11.25" customHeight="1">
      <c r="A34" s="6" t="s">
        <v>1</v>
      </c>
      <c r="B34" s="7" t="s">
        <v>14</v>
      </c>
      <c r="C34" s="19">
        <v>10.002662219016436</v>
      </c>
      <c r="D34" s="19">
        <v>9.0072816088018453</v>
      </c>
      <c r="E34" s="19">
        <v>9.0060716883306391</v>
      </c>
      <c r="F34" s="39">
        <v>9.6608000948747126</v>
      </c>
      <c r="G34" s="45">
        <v>10.368881505333707</v>
      </c>
      <c r="H34" s="57">
        <v>10.848180128975844</v>
      </c>
    </row>
    <row r="35" spans="1:10" ht="11.25" customHeight="1">
      <c r="A35" s="6" t="s">
        <v>2</v>
      </c>
      <c r="B35" s="7" t="s">
        <v>14</v>
      </c>
      <c r="C35" s="19">
        <v>9.8979937790540244</v>
      </c>
      <c r="D35" s="19">
        <v>8.4274920678399425</v>
      </c>
      <c r="E35" s="19">
        <v>9.4894355359068658</v>
      </c>
      <c r="F35" s="39">
        <v>9.8820223822219386</v>
      </c>
      <c r="G35" s="45">
        <v>10.020213621747761</v>
      </c>
      <c r="H35" s="57">
        <v>9.3384522898677442</v>
      </c>
    </row>
    <row r="36" spans="1:10" ht="11.25" customHeight="1">
      <c r="A36" s="6" t="s">
        <v>26</v>
      </c>
      <c r="B36" s="7" t="s">
        <v>14</v>
      </c>
      <c r="C36" s="19">
        <v>0.10466843996241039</v>
      </c>
      <c r="D36" s="19">
        <v>0.57978954096190283</v>
      </c>
      <c r="E36" s="19">
        <v>-0.48336384757622669</v>
      </c>
      <c r="F36" s="39">
        <v>-0.22122228734722546</v>
      </c>
      <c r="G36" s="45">
        <v>0.34866788358594664</v>
      </c>
      <c r="H36" s="58">
        <v>1.5097278391080993</v>
      </c>
    </row>
    <row r="37" spans="1:10" ht="11.25" customHeight="1">
      <c r="A37" s="11" t="s">
        <v>13</v>
      </c>
      <c r="B37" s="7" t="s">
        <v>14</v>
      </c>
      <c r="C37" s="19">
        <v>2.0819917949044675</v>
      </c>
      <c r="D37" s="19">
        <v>1.5521924718665114</v>
      </c>
      <c r="E37" s="19">
        <v>-1.3680108893666793E-2</v>
      </c>
      <c r="F37" s="39">
        <v>3.4209632064003945E-2</v>
      </c>
      <c r="G37" s="45">
        <v>0.5514877635803862</v>
      </c>
      <c r="H37" s="59">
        <v>1.7943673261194302</v>
      </c>
    </row>
    <row r="38" spans="1:10" ht="11.25" customHeight="1">
      <c r="A38" s="12" t="s">
        <v>33</v>
      </c>
      <c r="B38" s="7" t="s">
        <v>14</v>
      </c>
      <c r="C38" s="19">
        <v>1.9493177387914229</v>
      </c>
      <c r="D38" s="19">
        <v>1.716001716001716</v>
      </c>
      <c r="E38" s="19">
        <v>3.6884356693425908</v>
      </c>
      <c r="F38" s="39">
        <v>3.2967032967032965</v>
      </c>
      <c r="G38" s="45">
        <v>6.989853438556934</v>
      </c>
      <c r="H38" s="55">
        <v>4.4642857142857144</v>
      </c>
    </row>
    <row r="39" spans="1:10" ht="11.25" customHeight="1">
      <c r="A39" s="12" t="s">
        <v>27</v>
      </c>
      <c r="B39" s="7" t="s">
        <v>14</v>
      </c>
      <c r="C39" s="19">
        <v>1.5625</v>
      </c>
      <c r="D39" s="19">
        <v>3.4379028792436612</v>
      </c>
      <c r="E39" s="19">
        <v>2.8310104529616726</v>
      </c>
      <c r="F39" s="39">
        <v>4.4101433296582142</v>
      </c>
      <c r="G39" s="45">
        <v>2.480270574971815</v>
      </c>
      <c r="H39" s="60">
        <v>2.1353833013025838</v>
      </c>
    </row>
    <row r="40" spans="1:10" ht="11.25" customHeight="1">
      <c r="A40" s="5" t="s">
        <v>28</v>
      </c>
      <c r="B40" s="7" t="s">
        <v>14</v>
      </c>
      <c r="C40" s="22">
        <v>0.9765625</v>
      </c>
      <c r="D40" s="20">
        <v>1.7189514396218306</v>
      </c>
      <c r="E40" s="19">
        <v>1.7421602787456445</v>
      </c>
      <c r="F40" s="39">
        <v>1.9845644983461963</v>
      </c>
      <c r="G40" s="45">
        <v>1.5783540022547915</v>
      </c>
      <c r="H40" s="60">
        <v>1.0676916506512919</v>
      </c>
    </row>
    <row r="41" spans="1:10" ht="12" customHeight="1">
      <c r="A41" s="31" t="s">
        <v>46</v>
      </c>
      <c r="B41" s="7"/>
      <c r="C41" s="19"/>
      <c r="D41" s="19"/>
      <c r="E41" s="19"/>
      <c r="F41" s="39"/>
      <c r="G41" s="44"/>
    </row>
    <row r="42" spans="1:10" ht="11.25" customHeight="1">
      <c r="A42" s="2" t="s">
        <v>44</v>
      </c>
      <c r="B42" s="8" t="s">
        <v>6</v>
      </c>
      <c r="C42" s="24">
        <v>66347</v>
      </c>
      <c r="D42" s="24">
        <v>67139</v>
      </c>
      <c r="E42" s="24">
        <v>67715</v>
      </c>
      <c r="F42" s="23">
        <v>68196</v>
      </c>
      <c r="G42" s="43">
        <v>68701</v>
      </c>
      <c r="H42" s="28">
        <v>69406</v>
      </c>
    </row>
    <row r="43" spans="1:10" ht="11.25" customHeight="1">
      <c r="A43" s="65"/>
      <c r="B43" s="8" t="s">
        <v>17</v>
      </c>
      <c r="C43" s="22">
        <v>15.08085156679744</v>
      </c>
      <c r="D43" s="22">
        <v>15.307569539443685</v>
      </c>
      <c r="E43" s="22">
        <v>15.439107694131703</v>
      </c>
      <c r="F43" s="21">
        <f>F42/F4*100</f>
        <v>15.548244564065033</v>
      </c>
      <c r="G43" s="45">
        <v>15.654743865229884</v>
      </c>
      <c r="H43" s="61">
        <v>15.787043460657493</v>
      </c>
      <c r="I43" s="61"/>
      <c r="J43" s="61"/>
    </row>
    <row r="44" spans="1:10" ht="11.25" customHeight="1">
      <c r="A44" s="2" t="s">
        <v>45</v>
      </c>
      <c r="B44" s="8" t="s">
        <v>6</v>
      </c>
      <c r="C44" s="24">
        <v>309203</v>
      </c>
      <c r="D44" s="24">
        <v>303874</v>
      </c>
      <c r="E44" s="24">
        <v>299670</v>
      </c>
      <c r="F44" s="23">
        <v>296026</v>
      </c>
      <c r="G44" s="43">
        <v>292832</v>
      </c>
      <c r="H44" s="28">
        <v>289890</v>
      </c>
      <c r="I44" s="61"/>
      <c r="J44" s="61"/>
    </row>
    <row r="45" spans="1:10" ht="11.25" customHeight="1">
      <c r="A45" s="65"/>
      <c r="B45" s="8" t="s">
        <v>17</v>
      </c>
      <c r="C45" s="22">
        <v>70.282673625159674</v>
      </c>
      <c r="D45" s="22">
        <v>69.2827177382581</v>
      </c>
      <c r="E45" s="22">
        <v>68.325148086841139</v>
      </c>
      <c r="F45" s="21">
        <f>F44/F4*100</f>
        <v>67.492003128070792</v>
      </c>
      <c r="G45" s="45">
        <v>66.726975670557891</v>
      </c>
      <c r="H45" s="61">
        <v>65.938190196957052</v>
      </c>
      <c r="I45" s="61"/>
      <c r="J45" s="61"/>
    </row>
    <row r="46" spans="1:10" ht="11.25" customHeight="1">
      <c r="A46" s="2" t="s">
        <v>0</v>
      </c>
      <c r="B46" s="8" t="s">
        <v>6</v>
      </c>
      <c r="C46" s="24">
        <v>64392</v>
      </c>
      <c r="D46" s="24">
        <v>67587</v>
      </c>
      <c r="E46" s="24">
        <v>71209</v>
      </c>
      <c r="F46" s="23">
        <v>74387</v>
      </c>
      <c r="G46" s="43">
        <v>77318</v>
      </c>
      <c r="H46" s="28">
        <v>80343</v>
      </c>
      <c r="I46" s="61"/>
      <c r="J46" s="61"/>
    </row>
    <row r="47" spans="1:10" ht="11.25" customHeight="1">
      <c r="A47" s="66"/>
      <c r="B47" s="8" t="s">
        <v>17</v>
      </c>
      <c r="C47" s="22">
        <v>14.636474808042879</v>
      </c>
      <c r="D47" s="22">
        <v>15.409712722298222</v>
      </c>
      <c r="E47" s="22">
        <v>16.235744219027165</v>
      </c>
      <c r="F47" s="21">
        <f>F46/F4*100</f>
        <v>16.959752307864179</v>
      </c>
      <c r="G47" s="45">
        <v>17.618280464212226</v>
      </c>
      <c r="H47" s="61">
        <v>18.274766342385458</v>
      </c>
      <c r="I47" s="61"/>
      <c r="J47" s="61"/>
    </row>
    <row r="48" spans="1:10" ht="12" customHeight="1">
      <c r="A48" s="33" t="s">
        <v>47</v>
      </c>
      <c r="B48" s="8" t="s">
        <v>29</v>
      </c>
      <c r="C48" s="22">
        <v>40.336821671947668</v>
      </c>
      <c r="D48" s="22">
        <v>40.630875512995893</v>
      </c>
      <c r="E48" s="22">
        <v>40.875789454484099</v>
      </c>
      <c r="F48" s="21">
        <v>41.114052607219641</v>
      </c>
      <c r="G48" s="45">
        <v>41.363101599403898</v>
      </c>
      <c r="H48" s="55">
        <v>41.560679330086728</v>
      </c>
      <c r="I48" s="36"/>
    </row>
    <row r="49" spans="1:9" ht="11.25" customHeight="1">
      <c r="A49" s="3" t="s">
        <v>40</v>
      </c>
      <c r="B49" s="8"/>
      <c r="C49" s="22"/>
      <c r="D49" s="22"/>
      <c r="E49" s="22"/>
      <c r="F49" s="21"/>
      <c r="G49" s="45"/>
      <c r="H49" s="51"/>
    </row>
    <row r="50" spans="1:9" ht="11.25" customHeight="1">
      <c r="A50" s="6" t="s">
        <v>30</v>
      </c>
      <c r="B50" s="8"/>
      <c r="C50" s="22">
        <v>38.852827333989268</v>
      </c>
      <c r="D50" s="22">
        <v>39.188254420116941</v>
      </c>
      <c r="E50" s="22">
        <v>39.424976408406508</v>
      </c>
      <c r="F50" s="21">
        <v>39.663850393627598</v>
      </c>
      <c r="G50" s="45">
        <v>39.920522438292956</v>
      </c>
      <c r="H50" s="55">
        <v>40.130044417272252</v>
      </c>
    </row>
    <row r="51" spans="1:9" ht="11.25" customHeight="1">
      <c r="A51" s="6" t="s">
        <v>31</v>
      </c>
      <c r="B51" s="8"/>
      <c r="C51" s="22">
        <v>41.761277475342354</v>
      </c>
      <c r="D51" s="22">
        <v>42.017796053072885</v>
      </c>
      <c r="E51" s="22">
        <v>42.272354849535745</v>
      </c>
      <c r="F51" s="21">
        <v>42.510687863367217</v>
      </c>
      <c r="G51" s="45">
        <v>42.753869082251008</v>
      </c>
      <c r="H51" s="55">
        <v>42.941277957556359</v>
      </c>
    </row>
    <row r="52" spans="1:9" ht="12.75" customHeight="1">
      <c r="A52" s="33" t="s">
        <v>51</v>
      </c>
      <c r="B52" s="8" t="s">
        <v>17</v>
      </c>
      <c r="C52" s="22">
        <v>97.053370913530372</v>
      </c>
      <c r="D52" s="22">
        <v>100.66727237522156</v>
      </c>
      <c r="E52" s="22">
        <v>105.15986118289891</v>
      </c>
      <c r="F52" s="21">
        <v>109.07824505836119</v>
      </c>
      <c r="G52" s="45">
        <v>112.54275774733993</v>
      </c>
      <c r="H52" s="55">
        <v>115.75800363081001</v>
      </c>
    </row>
    <row r="53" spans="1:9">
      <c r="A53" s="34" t="s">
        <v>52</v>
      </c>
      <c r="B53" s="8" t="s">
        <v>17</v>
      </c>
      <c r="C53" s="22">
        <v>42.282578112114052</v>
      </c>
      <c r="D53" s="22">
        <v>44.336139320902738</v>
      </c>
      <c r="E53" s="22">
        <v>46.358994894383819</v>
      </c>
      <c r="F53" s="21">
        <v>48.165701661340563</v>
      </c>
      <c r="G53" s="45">
        <v>49.864427384985248</v>
      </c>
      <c r="H53" s="55">
        <v>51.657180309772677</v>
      </c>
    </row>
    <row r="54" spans="1:9" ht="12" customHeight="1">
      <c r="A54" s="33" t="s">
        <v>53</v>
      </c>
      <c r="B54" s="8"/>
      <c r="C54" s="22"/>
      <c r="D54" s="22"/>
      <c r="E54" s="22"/>
      <c r="F54" s="21"/>
      <c r="G54" s="44"/>
      <c r="H54" s="51"/>
    </row>
    <row r="55" spans="1:9" ht="11.25" customHeight="1">
      <c r="A55" s="2" t="s">
        <v>30</v>
      </c>
      <c r="B55" s="8" t="s">
        <v>29</v>
      </c>
      <c r="C55" s="27">
        <v>74.368408545860092</v>
      </c>
      <c r="D55" s="27">
        <v>74.770191483858952</v>
      </c>
      <c r="E55" s="27">
        <v>75.261948651415466</v>
      </c>
      <c r="F55" s="26">
        <v>75.064235596908318</v>
      </c>
      <c r="G55" s="49">
        <v>75.085804358116377</v>
      </c>
      <c r="H55" s="62">
        <v>75.66764430183683</v>
      </c>
    </row>
    <row r="56" spans="1:9" ht="11.25" customHeight="1">
      <c r="A56" s="2" t="s">
        <v>31</v>
      </c>
      <c r="B56" s="8" t="s">
        <v>29</v>
      </c>
      <c r="C56" s="27">
        <v>80.142775932166529</v>
      </c>
      <c r="D56" s="27">
        <v>80.770283726873785</v>
      </c>
      <c r="E56" s="27">
        <v>80.789768697016626</v>
      </c>
      <c r="F56" s="26">
        <v>80.949604840532416</v>
      </c>
      <c r="G56" s="49">
        <v>81.468627719665065</v>
      </c>
      <c r="H56" s="62">
        <v>81.448241665991887</v>
      </c>
    </row>
    <row r="57" spans="1:9">
      <c r="A57" s="33" t="s">
        <v>54</v>
      </c>
      <c r="B57" s="8"/>
      <c r="C57" s="27"/>
      <c r="D57" s="27"/>
      <c r="E57" s="27"/>
      <c r="F57" s="26"/>
      <c r="G57" s="49"/>
      <c r="H57" s="62"/>
    </row>
    <row r="58" spans="1:9" ht="11.25" customHeight="1">
      <c r="A58" s="2" t="s">
        <v>30</v>
      </c>
      <c r="B58" s="8" t="s">
        <v>29</v>
      </c>
      <c r="C58" s="27">
        <v>15.284324144879699</v>
      </c>
      <c r="D58" s="27">
        <v>15.5178754245302</v>
      </c>
      <c r="E58" s="27">
        <v>15.8296565432845</v>
      </c>
      <c r="F58" s="26">
        <v>15.565438614753599</v>
      </c>
      <c r="G58" s="49">
        <v>15.5873501861305</v>
      </c>
      <c r="H58" s="62">
        <v>16.0338691476957</v>
      </c>
      <c r="I58" s="30"/>
    </row>
    <row r="59" spans="1:9" ht="11.25" customHeight="1">
      <c r="A59" s="2" t="s">
        <v>31</v>
      </c>
      <c r="B59" s="8" t="s">
        <v>29</v>
      </c>
      <c r="C59" s="27">
        <v>18.3373337337291</v>
      </c>
      <c r="D59" s="27">
        <v>18.8876429024407</v>
      </c>
      <c r="E59" s="27">
        <v>18.9080185107081</v>
      </c>
      <c r="F59" s="26">
        <v>18.956777746373401</v>
      </c>
      <c r="G59" s="49">
        <v>19.323514130889201</v>
      </c>
      <c r="H59" s="62">
        <v>19.256624685100899</v>
      </c>
      <c r="I59" s="30"/>
    </row>
    <row r="60" spans="1:9" ht="3" customHeight="1"/>
    <row r="61" spans="1:9" s="69" customFormat="1" ht="12" customHeight="1">
      <c r="A61" s="67" t="s">
        <v>48</v>
      </c>
      <c r="B61" s="68"/>
    </row>
    <row r="62" spans="1:9" s="70" customFormat="1" ht="21.75" customHeight="1">
      <c r="A62" s="73" t="s">
        <v>49</v>
      </c>
      <c r="B62" s="73"/>
      <c r="C62" s="73"/>
      <c r="D62" s="73"/>
      <c r="E62" s="73"/>
      <c r="F62" s="73"/>
      <c r="G62" s="73"/>
      <c r="H62" s="73"/>
    </row>
    <row r="63" spans="1:9" s="71" customFormat="1" ht="12" customHeight="1">
      <c r="A63" s="72" t="s">
        <v>55</v>
      </c>
      <c r="B63" s="72"/>
      <c r="C63" s="72"/>
      <c r="D63" s="72"/>
      <c r="E63" s="72"/>
      <c r="F63" s="72"/>
      <c r="G63" s="72"/>
    </row>
    <row r="64" spans="1:9" s="71" customFormat="1" ht="12" customHeight="1">
      <c r="A64" s="72" t="s">
        <v>56</v>
      </c>
      <c r="B64" s="72"/>
      <c r="C64" s="72"/>
      <c r="D64" s="72"/>
      <c r="E64" s="72"/>
      <c r="F64" s="72"/>
      <c r="G64" s="72"/>
    </row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</sheetData>
  <mergeCells count="11">
    <mergeCell ref="A63:G63"/>
    <mergeCell ref="A64:G64"/>
    <mergeCell ref="A62:H62"/>
    <mergeCell ref="H2:H3"/>
    <mergeCell ref="G2:G3"/>
    <mergeCell ref="A2:A3"/>
    <mergeCell ref="B2:B3"/>
    <mergeCell ref="F2:F3"/>
    <mergeCell ref="E2:E3"/>
    <mergeCell ref="D2:D3"/>
    <mergeCell ref="C2:C3"/>
  </mergeCells>
  <phoneticPr fontId="0" type="noConversion"/>
  <pageMargins left="0.59055118110236227" right="0.59055118110236227" top="0.98425196850393704" bottom="0.65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3.1</vt:lpstr>
      <vt:lpstr>'3.1'!Názvy_tisku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Ing. Hana Reslová</cp:lastModifiedBy>
  <cp:lastPrinted>2016-08-29T14:32:36Z</cp:lastPrinted>
  <dcterms:created xsi:type="dcterms:W3CDTF">2011-05-03T10:26:24Z</dcterms:created>
  <dcterms:modified xsi:type="dcterms:W3CDTF">2016-08-30T11:48:14Z</dcterms:modified>
</cp:coreProperties>
</file>