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35" yWindow="0" windowWidth="14310" windowHeight="12780"/>
  </bookViews>
  <sheets>
    <sheet name="3.1" sheetId="18" r:id="rId1"/>
  </sheets>
  <calcPr calcId="125725"/>
</workbook>
</file>

<file path=xl/calcChain.xml><?xml version="1.0" encoding="utf-8"?>
<calcChain xmlns="http://schemas.openxmlformats.org/spreadsheetml/2006/main">
  <c r="H46" i="18"/>
  <c r="G46"/>
  <c r="F46"/>
  <c r="E46"/>
  <c r="D46"/>
  <c r="C46"/>
  <c r="H44"/>
  <c r="G44"/>
  <c r="F44"/>
  <c r="E44"/>
  <c r="D44"/>
  <c r="C44"/>
  <c r="H42"/>
  <c r="G42"/>
  <c r="F42"/>
  <c r="E42"/>
  <c r="D42"/>
  <c r="C42"/>
</calcChain>
</file>

<file path=xl/sharedStrings.xml><?xml version="1.0" encoding="utf-8"?>
<sst xmlns="http://schemas.openxmlformats.org/spreadsheetml/2006/main" count="87" uniqueCount="57">
  <si>
    <t>Měřicí
jednotka</t>
  </si>
  <si>
    <t>osoby</t>
  </si>
  <si>
    <t>%</t>
  </si>
  <si>
    <t>roky</t>
  </si>
  <si>
    <t>v tom: muži</t>
  </si>
  <si>
    <t xml:space="preserve">       ženy</t>
  </si>
  <si>
    <t>ženy</t>
  </si>
  <si>
    <t>muži</t>
  </si>
  <si>
    <t>65 a více let</t>
  </si>
  <si>
    <t>‰</t>
  </si>
  <si>
    <t>Novorozenecká úmrtnost</t>
  </si>
  <si>
    <t>Kojenecká úmrtnost</t>
  </si>
  <si>
    <t>Mrtvorozenost</t>
  </si>
  <si>
    <t>vystěhovalí</t>
  </si>
  <si>
    <t>přistěhovalí</t>
  </si>
  <si>
    <t>zemřelí</t>
  </si>
  <si>
    <t>živě narození</t>
  </si>
  <si>
    <t>Na 1 000 obyvatel středního stavu:</t>
  </si>
  <si>
    <t>z toho s cizinou</t>
  </si>
  <si>
    <t>z toho do ciziny</t>
  </si>
  <si>
    <t>z toho z ciziny</t>
  </si>
  <si>
    <t>novotvary</t>
  </si>
  <si>
    <t>nemoci oběhové soustavy</t>
  </si>
  <si>
    <t>z toho podle příčin smrti:</t>
  </si>
  <si>
    <t>Potraty na 100 narozených</t>
  </si>
  <si>
    <t>z toho umělá přerušení těhotenství</t>
  </si>
  <si>
    <t>Potraty</t>
  </si>
  <si>
    <t>z toho mimo manželství</t>
  </si>
  <si>
    <t>Živě narození</t>
  </si>
  <si>
    <t>Rozvody na 100 sňatků</t>
  </si>
  <si>
    <t>Rozvody</t>
  </si>
  <si>
    <t>Sňatky</t>
  </si>
  <si>
    <t>0–14 let</t>
  </si>
  <si>
    <t>15–64 let</t>
  </si>
  <si>
    <t>Přirozený přírůstek/úbytek</t>
  </si>
  <si>
    <t>Zemřelí</t>
  </si>
  <si>
    <t>Přistěhovalí</t>
  </si>
  <si>
    <t>Vystěhovalí</t>
  </si>
  <si>
    <t>Přírůstek/úbytek stěhováním</t>
  </si>
  <si>
    <t>Celkový přírůstek/úbytek</t>
  </si>
  <si>
    <t>přirozený přírůstek/úbytek</t>
  </si>
  <si>
    <t>přírůstek/úbytek stěhováním</t>
  </si>
  <si>
    <t>celkový přírůstek/úbytek</t>
  </si>
  <si>
    <t>z toho cizinci (bez azylantů)</t>
  </si>
  <si>
    <t>Průměrný věk k 31. 12.</t>
  </si>
  <si>
    <t>Obyvatelstvo k 31. 12.</t>
  </si>
  <si>
    <r>
      <t>Úhrnná plodnost</t>
    </r>
    <r>
      <rPr>
        <vertAlign val="superscript"/>
        <sz val="8"/>
        <rFont val="Arial"/>
        <family val="2"/>
        <charset val="238"/>
      </rPr>
      <t>1)</t>
    </r>
  </si>
  <si>
    <r>
      <t>Index stáří</t>
    </r>
    <r>
      <rPr>
        <vertAlign val="superscript"/>
        <sz val="8"/>
        <rFont val="Arial"/>
        <family val="2"/>
        <charset val="238"/>
      </rPr>
      <t>2)</t>
    </r>
  </si>
  <si>
    <r>
      <t>Index ekonomického zatížení</t>
    </r>
    <r>
      <rPr>
        <vertAlign val="superscript"/>
        <sz val="8"/>
        <rFont val="Arial"/>
        <family val="2"/>
        <charset val="238"/>
      </rPr>
      <t>3)</t>
    </r>
  </si>
  <si>
    <r>
      <t>1)</t>
    </r>
    <r>
      <rPr>
        <sz val="8"/>
        <rFont val="Arial"/>
        <family val="2"/>
        <charset val="238"/>
      </rPr>
      <t xml:space="preserve"> počet živě narozených dětí, které by se narodily jedné ženě za předpokladu, že by míry plodnosti podle věku
    zaznamenané ve sledovaném roce zůstaly během jejího reprodukčního věku (15–49 let) neměnné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</si>
  <si>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stav k 1. 1. 2011</t>
    </r>
  </si>
  <si>
    <r>
      <t>2)</t>
    </r>
    <r>
      <rPr>
        <sz val="8"/>
        <rFont val="Arial"/>
        <family val="2"/>
        <charset val="238"/>
      </rPr>
      <t xml:space="preserve"> počet osob ve věku 65 a více let na 100 osob ve věku 0–14 let</t>
    </r>
  </si>
  <si>
    <r>
      <t>3)</t>
    </r>
    <r>
      <rPr>
        <sz val="8"/>
        <rFont val="Arial"/>
        <family val="2"/>
        <charset val="238"/>
      </rPr>
      <t xml:space="preserve"> počet osob ve věku 0–14 let a 65 a více let na 100 osob ve věku 15–64 let</t>
    </r>
  </si>
  <si>
    <t>Naděje dožití při narození (dvouleté období)</t>
  </si>
  <si>
    <t>Naděje dožití ve věku 65 let (dvouleté období)</t>
  </si>
  <si>
    <t>Obyvatelstvo k 31. 12. ve věku:</t>
  </si>
  <si>
    <r>
      <t>Tab. 3.1 Vybrané ukazatele za Jihočeský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kraj – demografický vývoj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</si>
</sst>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0_ ;\-#,##0.00\ "/>
    <numFmt numFmtId="166" formatCode="_(&quot;Kč&quot;* #,##0.00_);_(&quot;Kč&quot;* \(#,##0.00\);_(&quot;Kč&quot;* &quot;-&quot;??_);_(@_)"/>
    <numFmt numFmtId="167" formatCode="0.0_ ;\-0.0\ "/>
    <numFmt numFmtId="168" formatCode="#,##0.0_ ;\-#,##0.0\ "/>
    <numFmt numFmtId="169" formatCode="#,##0.000_ ;\-#,##0.000\ "/>
    <numFmt numFmtId="170" formatCode="0.0"/>
    <numFmt numFmtId="171" formatCode="##0.00"/>
    <numFmt numFmtId="172" formatCode="#,##0.0"/>
  </numFmts>
  <fonts count="38"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Times New Roman CE"/>
      <family val="1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Times New Roman CE"/>
      <charset val="238"/>
    </font>
    <font>
      <sz val="8"/>
      <name val="Arial CE"/>
      <charset val="238"/>
    </font>
    <font>
      <b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5" fillId="0" borderId="0"/>
    <xf numFmtId="10" fontId="25" fillId="0" borderId="0" applyFill="0" applyBorder="0" applyAlignment="0" applyProtection="0"/>
    <xf numFmtId="0" fontId="25" fillId="0" borderId="0" applyFill="0" applyBorder="0" applyAlignment="0" applyProtection="0"/>
    <xf numFmtId="4" fontId="25" fillId="0" borderId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2" fontId="25" fillId="0" borderId="0" applyFill="0" applyBorder="0" applyAlignment="0" applyProtection="0"/>
    <xf numFmtId="0" fontId="26" fillId="0" borderId="0"/>
    <xf numFmtId="0" fontId="27" fillId="0" borderId="0"/>
    <xf numFmtId="166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0" borderId="0">
      <alignment vertical="top"/>
    </xf>
    <xf numFmtId="0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/>
    <xf numFmtId="4" fontId="2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left" indent="1"/>
    </xf>
    <xf numFmtId="4" fontId="21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 indent="1"/>
    </xf>
    <xf numFmtId="164" fontId="21" fillId="0" borderId="11" xfId="0" applyNumberFormat="1" applyFont="1" applyFill="1" applyBorder="1" applyAlignment="1">
      <alignment shrinkToFit="1"/>
    </xf>
    <xf numFmtId="164" fontId="21" fillId="0" borderId="11" xfId="0" applyNumberFormat="1" applyFont="1" applyFill="1" applyBorder="1" applyAlignment="1">
      <alignment horizontal="right" shrinkToFit="1"/>
    </xf>
    <xf numFmtId="0" fontId="23" fillId="0" borderId="0" xfId="0" applyFont="1" applyFill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 indent="2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 indent="1"/>
    </xf>
    <xf numFmtId="4" fontId="2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right" shrinkToFit="1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21" fillId="0" borderId="0" xfId="0" applyFont="1"/>
    <xf numFmtId="0" fontId="21" fillId="0" borderId="12" xfId="0" applyFont="1" applyFill="1" applyBorder="1" applyAlignment="1"/>
    <xf numFmtId="0" fontId="21" fillId="0" borderId="0" xfId="0" applyFont="1" applyBorder="1"/>
    <xf numFmtId="164" fontId="21" fillId="0" borderId="16" xfId="0" applyNumberFormat="1" applyFont="1" applyBorder="1"/>
    <xf numFmtId="164" fontId="21" fillId="0" borderId="15" xfId="0" applyNumberFormat="1" applyFont="1" applyBorder="1"/>
    <xf numFmtId="164" fontId="21" fillId="0" borderId="10" xfId="0" applyNumberFormat="1" applyFont="1" applyBorder="1"/>
    <xf numFmtId="164" fontId="21" fillId="0" borderId="11" xfId="0" applyNumberFormat="1" applyFont="1" applyBorder="1"/>
    <xf numFmtId="3" fontId="21" fillId="0" borderId="11" xfId="0" applyNumberFormat="1" applyFont="1" applyFill="1" applyBorder="1" applyAlignment="1">
      <alignment shrinkToFit="1"/>
    </xf>
    <xf numFmtId="3" fontId="21" fillId="0" borderId="10" xfId="0" applyNumberFormat="1" applyFont="1" applyBorder="1"/>
    <xf numFmtId="3" fontId="21" fillId="0" borderId="11" xfId="0" applyNumberFormat="1" applyFont="1" applyBorder="1"/>
    <xf numFmtId="167" fontId="21" fillId="0" borderId="11" xfId="0" applyNumberFormat="1" applyFont="1" applyFill="1" applyBorder="1" applyAlignment="1">
      <alignment horizontal="right" shrinkToFit="1"/>
    </xf>
    <xf numFmtId="167" fontId="21" fillId="0" borderId="10" xfId="0" applyNumberFormat="1" applyFont="1" applyBorder="1"/>
    <xf numFmtId="167" fontId="21" fillId="0" borderId="11" xfId="0" applyNumberFormat="1" applyFont="1" applyBorder="1"/>
    <xf numFmtId="167" fontId="21" fillId="0" borderId="11" xfId="0" applyNumberFormat="1" applyFont="1" applyFill="1" applyBorder="1" applyAlignment="1">
      <alignment shrinkToFit="1"/>
    </xf>
    <xf numFmtId="168" fontId="21" fillId="0" borderId="11" xfId="0" applyNumberFormat="1" applyFont="1" applyFill="1" applyBorder="1" applyAlignment="1">
      <alignment shrinkToFit="1"/>
    </xf>
    <xf numFmtId="168" fontId="21" fillId="0" borderId="10" xfId="0" applyNumberFormat="1" applyFont="1" applyBorder="1"/>
    <xf numFmtId="168" fontId="21" fillId="0" borderId="11" xfId="0" applyNumberFormat="1" applyFont="1" applyBorder="1"/>
    <xf numFmtId="169" fontId="21" fillId="0" borderId="11" xfId="0" applyNumberFormat="1" applyFont="1" applyFill="1" applyBorder="1" applyAlignment="1">
      <alignment shrinkToFit="1"/>
    </xf>
    <xf numFmtId="169" fontId="21" fillId="0" borderId="10" xfId="0" applyNumberFormat="1" applyFont="1" applyBorder="1"/>
    <xf numFmtId="167" fontId="21" fillId="0" borderId="10" xfId="0" applyNumberFormat="1" applyFont="1" applyFill="1" applyBorder="1"/>
    <xf numFmtId="167" fontId="21" fillId="0" borderId="11" xfId="0" applyNumberFormat="1" applyFont="1" applyFill="1" applyBorder="1"/>
    <xf numFmtId="164" fontId="21" fillId="0" borderId="11" xfId="0" applyNumberFormat="1" applyFont="1" applyFill="1" applyBorder="1"/>
    <xf numFmtId="164" fontId="21" fillId="0" borderId="0" xfId="0" applyNumberFormat="1" applyFont="1" applyBorder="1"/>
    <xf numFmtId="164" fontId="21" fillId="0" borderId="0" xfId="0" applyNumberFormat="1" applyFont="1" applyFill="1" applyBorder="1" applyAlignment="1">
      <alignment horizontal="right" shrinkToFit="1"/>
    </xf>
    <xf numFmtId="170" fontId="21" fillId="0" borderId="0" xfId="0" applyNumberFormat="1" applyFont="1"/>
    <xf numFmtId="170" fontId="33" fillId="0" borderId="0" xfId="0" applyNumberFormat="1" applyFont="1"/>
    <xf numFmtId="170" fontId="21" fillId="0" borderId="0" xfId="0" applyNumberFormat="1" applyFont="1" applyBorder="1"/>
    <xf numFmtId="168" fontId="21" fillId="0" borderId="0" xfId="0" applyNumberFormat="1" applyFont="1" applyFill="1" applyBorder="1" applyAlignment="1">
      <alignment shrinkToFit="1"/>
    </xf>
    <xf numFmtId="168" fontId="21" fillId="0" borderId="0" xfId="0" applyNumberFormat="1" applyFont="1" applyBorder="1"/>
    <xf numFmtId="172" fontId="21" fillId="0" borderId="0" xfId="0" applyNumberFormat="1" applyFont="1" applyBorder="1"/>
    <xf numFmtId="172" fontId="34" fillId="0" borderId="0" xfId="0" applyNumberFormat="1" applyFont="1" applyBorder="1"/>
    <xf numFmtId="169" fontId="21" fillId="0" borderId="11" xfId="0" applyNumberFormat="1" applyFont="1" applyBorder="1"/>
    <xf numFmtId="164" fontId="21" fillId="0" borderId="0" xfId="0" applyNumberFormat="1" applyFont="1"/>
    <xf numFmtId="0" fontId="0" fillId="0" borderId="0" xfId="0" applyBorder="1" applyAlignment="1">
      <alignment horizontal="center" vertical="center" wrapText="1"/>
    </xf>
    <xf numFmtId="171" fontId="0" fillId="0" borderId="0" xfId="0" applyNumberFormat="1" applyBorder="1" applyAlignment="1">
      <alignment horizontal="right" vertical="center" wrapText="1"/>
    </xf>
    <xf numFmtId="2" fontId="35" fillId="0" borderId="0" xfId="0" applyNumberFormat="1" applyFont="1" applyAlignment="1">
      <alignment horizontal="right"/>
    </xf>
    <xf numFmtId="170" fontId="35" fillId="0" borderId="0" xfId="0" applyNumberFormat="1" applyFont="1" applyAlignment="1">
      <alignment horizontal="right"/>
    </xf>
    <xf numFmtId="170" fontId="36" fillId="0" borderId="0" xfId="0" applyNumberFormat="1" applyFont="1"/>
    <xf numFmtId="170" fontId="37" fillId="0" borderId="0" xfId="0" applyNumberFormat="1" applyFont="1"/>
    <xf numFmtId="4" fontId="20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</cellXfs>
  <cellStyles count="66">
    <cellStyle name="% procenta" xfId="43"/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Datum" xfId="44"/>
    <cellStyle name="Datum 2" xfId="54"/>
    <cellStyle name="Datum 3" xfId="61"/>
    <cellStyle name="Finanční" xfId="45"/>
    <cellStyle name="Finanční0" xfId="55"/>
    <cellStyle name="Finanční0 2" xfId="62"/>
    <cellStyle name="HEADING1" xfId="46"/>
    <cellStyle name="HEADING2" xfId="47"/>
    <cellStyle name="Chybně" xfId="20" builtinId="27" customBuiltin="1"/>
    <cellStyle name="Kontrolní buňka" xfId="21" builtinId="23" customBuiltin="1"/>
    <cellStyle name="Měna0" xfId="56"/>
    <cellStyle name="Měna0 2" xfId="60"/>
    <cellStyle name="měny 2" xfId="52"/>
    <cellStyle name="měny 3" xfId="5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normální 2 2" xfId="53"/>
    <cellStyle name="normální 3" xfId="49"/>
    <cellStyle name="normální 4" xfId="50"/>
    <cellStyle name="Pevný" xfId="48"/>
    <cellStyle name="Pevný 2" xfId="57"/>
    <cellStyle name="Pevný 3" xfId="64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áhlaví 1" xfId="58"/>
    <cellStyle name="Záhlaví 1 2" xfId="63"/>
    <cellStyle name="Záhlaví 2" xfId="59"/>
    <cellStyle name="Záhlaví 2 2" xfId="65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40</xdr:row>
      <xdr:rowOff>0</xdr:rowOff>
    </xdr:from>
    <xdr:ext cx="79252" cy="141001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2790825" y="588645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2</xdr:row>
      <xdr:rowOff>294736</xdr:rowOff>
    </xdr:from>
    <xdr:ext cx="79252" cy="141001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2790825" y="580486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9252" cy="141001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2790825" y="6029325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9252" cy="141001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790825" y="617220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43</xdr:row>
      <xdr:rowOff>898</xdr:rowOff>
    </xdr:from>
    <xdr:ext cx="79252" cy="141001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790825" y="6315973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9252" cy="141001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790825" y="645795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9252" cy="141001"/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2790825" y="6600825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9252" cy="141001"/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2790825" y="674370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47</xdr:row>
      <xdr:rowOff>150962</xdr:rowOff>
    </xdr:from>
    <xdr:ext cx="79252" cy="141001"/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2790825" y="6894662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9252" cy="141001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2790825" y="7038975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9252" cy="141001"/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2790825" y="718185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9252" cy="141001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2790825" y="733425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9252" cy="141001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790825" y="72390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5</xdr:row>
      <xdr:rowOff>4763</xdr:rowOff>
    </xdr:from>
    <xdr:ext cx="79252" cy="141001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2790825" y="871538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9252" cy="141001"/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2790825" y="5876925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9252" cy="141001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2790825" y="601980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9252" cy="141001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2790825" y="6162675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43</xdr:row>
      <xdr:rowOff>898</xdr:rowOff>
    </xdr:from>
    <xdr:ext cx="79252" cy="141001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2790825" y="6306448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9252" cy="141001"/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2790825" y="6448425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9252" cy="141001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2790825" y="659130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9252" cy="141001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790825" y="687705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47</xdr:row>
      <xdr:rowOff>150962</xdr:rowOff>
    </xdr:from>
    <xdr:ext cx="79252" cy="141001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790825" y="7018487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9252" cy="141001"/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2790825" y="716280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9252" cy="141001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2790825" y="7305675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9252" cy="141001"/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2790825" y="7458075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Normal="100" workbookViewId="0"/>
  </sheetViews>
  <sheetFormatPr defaultRowHeight="11.25"/>
  <cols>
    <col min="1" max="1" width="34.140625" style="24" customWidth="1"/>
    <col min="2" max="8" width="7.7109375" style="24" customWidth="1"/>
    <col min="9" max="16384" width="9.140625" style="24"/>
  </cols>
  <sheetData>
    <row r="1" spans="1:15" ht="15" customHeight="1">
      <c r="A1" s="12" t="s">
        <v>56</v>
      </c>
      <c r="B1" s="21"/>
      <c r="C1" s="22"/>
      <c r="D1" s="20"/>
      <c r="E1" s="20"/>
      <c r="F1" s="20"/>
      <c r="G1" s="23"/>
      <c r="H1" s="22"/>
    </row>
    <row r="2" spans="1:15" ht="7.5" customHeight="1" thickBot="1">
      <c r="A2" s="20"/>
      <c r="B2" s="21"/>
      <c r="C2" s="22"/>
      <c r="D2" s="20"/>
      <c r="E2" s="20"/>
      <c r="F2" s="20"/>
      <c r="G2" s="23"/>
      <c r="H2" s="22"/>
    </row>
    <row r="3" spans="1:15" ht="23.25" thickBot="1">
      <c r="A3" s="25"/>
      <c r="B3" s="13" t="s">
        <v>0</v>
      </c>
      <c r="C3" s="14">
        <v>2010</v>
      </c>
      <c r="D3" s="14">
        <v>2011</v>
      </c>
      <c r="E3" s="14">
        <v>2012</v>
      </c>
      <c r="F3" s="14">
        <v>2013</v>
      </c>
      <c r="G3" s="14">
        <v>2014</v>
      </c>
      <c r="H3" s="14">
        <v>2015</v>
      </c>
    </row>
    <row r="4" spans="1:15" ht="11.25" customHeight="1">
      <c r="A4" s="6" t="s">
        <v>45</v>
      </c>
      <c r="B4" s="7" t="s">
        <v>1</v>
      </c>
      <c r="C4" s="10">
        <v>635771</v>
      </c>
      <c r="D4" s="27">
        <v>636138</v>
      </c>
      <c r="E4" s="27">
        <v>636611</v>
      </c>
      <c r="F4" s="27">
        <v>636707</v>
      </c>
      <c r="G4" s="27">
        <v>637300</v>
      </c>
      <c r="H4" s="28">
        <v>637834</v>
      </c>
    </row>
    <row r="5" spans="1:15" ht="11.25" customHeight="1">
      <c r="A5" s="5" t="s">
        <v>4</v>
      </c>
      <c r="B5" s="7"/>
      <c r="C5" s="11">
        <v>313154</v>
      </c>
      <c r="D5" s="29">
        <v>313284</v>
      </c>
      <c r="E5" s="29">
        <v>313613</v>
      </c>
      <c r="F5" s="29">
        <v>313836</v>
      </c>
      <c r="G5" s="29">
        <v>314047</v>
      </c>
      <c r="H5" s="30">
        <v>314447</v>
      </c>
    </row>
    <row r="6" spans="1:15" ht="11.25" customHeight="1">
      <c r="A6" s="15" t="s">
        <v>5</v>
      </c>
      <c r="B6" s="7"/>
      <c r="C6" s="10">
        <v>322617</v>
      </c>
      <c r="D6" s="29">
        <v>322854</v>
      </c>
      <c r="E6" s="29">
        <v>322998</v>
      </c>
      <c r="F6" s="29">
        <v>322871</v>
      </c>
      <c r="G6" s="29">
        <v>323253</v>
      </c>
      <c r="H6" s="30">
        <v>323387</v>
      </c>
      <c r="I6" s="48"/>
    </row>
    <row r="7" spans="1:15" ht="11.25" customHeight="1">
      <c r="A7" s="9" t="s">
        <v>43</v>
      </c>
      <c r="B7" s="7"/>
      <c r="C7" s="11">
        <v>15037</v>
      </c>
      <c r="D7" s="29">
        <v>14894</v>
      </c>
      <c r="E7" s="29">
        <v>14838</v>
      </c>
      <c r="F7" s="29">
        <v>15200</v>
      </c>
      <c r="G7" s="29">
        <v>15366</v>
      </c>
      <c r="H7" s="30">
        <v>16390</v>
      </c>
    </row>
    <row r="8" spans="1:15" ht="11.25" customHeight="1">
      <c r="A8" s="6" t="s">
        <v>31</v>
      </c>
      <c r="B8" s="7"/>
      <c r="C8" s="10">
        <v>2891</v>
      </c>
      <c r="D8" s="29">
        <v>2845</v>
      </c>
      <c r="E8" s="29">
        <v>2756</v>
      </c>
      <c r="F8" s="29">
        <v>2600</v>
      </c>
      <c r="G8" s="29">
        <v>2806</v>
      </c>
      <c r="H8" s="30">
        <v>2887</v>
      </c>
    </row>
    <row r="9" spans="1:15" ht="11.25" customHeight="1">
      <c r="A9" s="6" t="s">
        <v>30</v>
      </c>
      <c r="B9" s="7"/>
      <c r="C9" s="10">
        <v>1863</v>
      </c>
      <c r="D9" s="29">
        <v>1807</v>
      </c>
      <c r="E9" s="29">
        <v>1595</v>
      </c>
      <c r="F9" s="29">
        <v>1747</v>
      </c>
      <c r="G9" s="29">
        <v>1568</v>
      </c>
      <c r="H9" s="30">
        <v>1583</v>
      </c>
    </row>
    <row r="10" spans="1:15" ht="11.25" customHeight="1">
      <c r="A10" s="8" t="s">
        <v>29</v>
      </c>
      <c r="B10" s="7"/>
      <c r="C10" s="38">
        <v>64.441369768246275</v>
      </c>
      <c r="D10" s="39">
        <v>63.514938488576448</v>
      </c>
      <c r="E10" s="39">
        <v>57.873730043541357</v>
      </c>
      <c r="F10" s="39">
        <v>67.192307692307693</v>
      </c>
      <c r="G10" s="39">
        <v>55.880256593014963</v>
      </c>
      <c r="H10" s="40">
        <v>54.832005542085206</v>
      </c>
    </row>
    <row r="11" spans="1:15" ht="11.25" customHeight="1">
      <c r="A11" s="8" t="s">
        <v>28</v>
      </c>
      <c r="B11" s="7" t="s">
        <v>1</v>
      </c>
      <c r="C11" s="10">
        <v>6933</v>
      </c>
      <c r="D11" s="29">
        <v>6379</v>
      </c>
      <c r="E11" s="29">
        <v>6655</v>
      </c>
      <c r="F11" s="29">
        <v>6374</v>
      </c>
      <c r="G11" s="29">
        <v>6437</v>
      </c>
      <c r="H11" s="30">
        <v>6600</v>
      </c>
    </row>
    <row r="12" spans="1:15" ht="11.25" customHeight="1">
      <c r="A12" s="9" t="s">
        <v>27</v>
      </c>
      <c r="B12" s="7" t="s">
        <v>2</v>
      </c>
      <c r="C12" s="34">
        <v>40.444252127506132</v>
      </c>
      <c r="D12" s="35">
        <v>42.530177143752937</v>
      </c>
      <c r="E12" s="35">
        <v>43.711495116453797</v>
      </c>
      <c r="F12" s="35">
        <v>45.748352682773771</v>
      </c>
      <c r="G12" s="35">
        <v>48.407643312101911</v>
      </c>
      <c r="H12" s="36">
        <v>48.287878787878782</v>
      </c>
      <c r="J12" s="48"/>
      <c r="K12" s="48"/>
      <c r="L12" s="48"/>
      <c r="M12" s="48"/>
      <c r="N12" s="48"/>
      <c r="O12" s="48"/>
    </row>
    <row r="13" spans="1:15" ht="12" customHeight="1">
      <c r="A13" s="8" t="s">
        <v>46</v>
      </c>
      <c r="B13" s="7"/>
      <c r="C13" s="41">
        <v>1.4936865905442751</v>
      </c>
      <c r="D13" s="42">
        <v>1.4121680686008427</v>
      </c>
      <c r="E13" s="42">
        <v>1.5118324720193681</v>
      </c>
      <c r="F13" s="42">
        <v>1.4767720498439267</v>
      </c>
      <c r="G13" s="42">
        <v>1.5250113751294763</v>
      </c>
      <c r="H13" s="55">
        <v>1.6005644168390145</v>
      </c>
    </row>
    <row r="14" spans="1:15" ht="11.25" customHeight="1">
      <c r="A14" s="8" t="s">
        <v>26</v>
      </c>
      <c r="B14" s="7"/>
      <c r="C14" s="10">
        <v>2323</v>
      </c>
      <c r="D14" s="29">
        <v>2436</v>
      </c>
      <c r="E14" s="29">
        <v>2419</v>
      </c>
      <c r="F14" s="29">
        <v>2323</v>
      </c>
      <c r="G14" s="29">
        <v>2313</v>
      </c>
      <c r="H14" s="30">
        <v>2252</v>
      </c>
    </row>
    <row r="15" spans="1:15" ht="11.25" customHeight="1">
      <c r="A15" s="9" t="s">
        <v>25</v>
      </c>
      <c r="B15" s="7"/>
      <c r="C15" s="10">
        <v>1348</v>
      </c>
      <c r="D15" s="29">
        <v>1437</v>
      </c>
      <c r="E15" s="29">
        <v>1399</v>
      </c>
      <c r="F15" s="29">
        <v>1371</v>
      </c>
      <c r="G15" s="29">
        <v>1342</v>
      </c>
      <c r="H15" s="45">
        <v>1263</v>
      </c>
    </row>
    <row r="16" spans="1:15" ht="11.25" customHeight="1">
      <c r="A16" s="8" t="s">
        <v>24</v>
      </c>
      <c r="B16" s="7"/>
      <c r="C16" s="38">
        <v>33.381232935766633</v>
      </c>
      <c r="D16" s="39">
        <v>38.074398249452955</v>
      </c>
      <c r="E16" s="39">
        <v>36.255995203836932</v>
      </c>
      <c r="F16" s="39">
        <v>36.313897139284038</v>
      </c>
      <c r="G16" s="39">
        <v>35.804953560371516</v>
      </c>
      <c r="H16" s="40">
        <v>33.982194054625019</v>
      </c>
      <c r="J16" s="48"/>
      <c r="K16" s="48"/>
      <c r="L16" s="48"/>
      <c r="M16" s="48"/>
      <c r="N16" s="48"/>
      <c r="O16" s="48"/>
    </row>
    <row r="17" spans="1:15" ht="11.25" customHeight="1">
      <c r="A17" s="6" t="s">
        <v>35</v>
      </c>
      <c r="B17" s="7" t="s">
        <v>1</v>
      </c>
      <c r="C17" s="11">
        <v>6416</v>
      </c>
      <c r="D17" s="29">
        <v>6374</v>
      </c>
      <c r="E17" s="29">
        <v>6504</v>
      </c>
      <c r="F17" s="29">
        <v>6604</v>
      </c>
      <c r="G17" s="29">
        <v>6428</v>
      </c>
      <c r="H17" s="30">
        <v>6933</v>
      </c>
    </row>
    <row r="18" spans="1:15" ht="11.25" customHeight="1">
      <c r="A18" s="5" t="s">
        <v>23</v>
      </c>
      <c r="B18" s="7"/>
      <c r="C18" s="10"/>
      <c r="D18" s="29"/>
      <c r="E18" s="29"/>
      <c r="F18" s="29"/>
      <c r="G18" s="29"/>
      <c r="H18" s="30"/>
    </row>
    <row r="19" spans="1:15" ht="11.25" customHeight="1">
      <c r="A19" s="15" t="s">
        <v>22</v>
      </c>
      <c r="B19" s="7"/>
      <c r="C19" s="10">
        <v>3167</v>
      </c>
      <c r="D19" s="29">
        <v>3015</v>
      </c>
      <c r="E19" s="29">
        <v>3011</v>
      </c>
      <c r="F19" s="29">
        <v>3007</v>
      </c>
      <c r="G19" s="29">
        <v>2713</v>
      </c>
      <c r="H19" s="30">
        <v>2923</v>
      </c>
    </row>
    <row r="20" spans="1:15" ht="11.25" customHeight="1">
      <c r="A20" s="15" t="s">
        <v>21</v>
      </c>
      <c r="B20" s="7"/>
      <c r="C20" s="10">
        <v>1765</v>
      </c>
      <c r="D20" s="29">
        <v>1660</v>
      </c>
      <c r="E20" s="29">
        <v>1735</v>
      </c>
      <c r="F20" s="29">
        <v>1721</v>
      </c>
      <c r="G20" s="29">
        <v>1751</v>
      </c>
      <c r="H20" s="30">
        <v>1774</v>
      </c>
    </row>
    <row r="21" spans="1:15" ht="11.25" customHeight="1">
      <c r="A21" s="6" t="s">
        <v>34</v>
      </c>
      <c r="B21" s="7" t="s">
        <v>1</v>
      </c>
      <c r="C21" s="10">
        <v>517</v>
      </c>
      <c r="D21" s="29">
        <v>5</v>
      </c>
      <c r="E21" s="29">
        <v>151</v>
      </c>
      <c r="F21" s="29">
        <v>-230</v>
      </c>
      <c r="G21" s="29">
        <v>9</v>
      </c>
      <c r="H21" s="30">
        <v>-333</v>
      </c>
    </row>
    <row r="22" spans="1:15" ht="11.25" customHeight="1">
      <c r="A22" s="6" t="s">
        <v>36</v>
      </c>
      <c r="B22" s="7" t="s">
        <v>1</v>
      </c>
      <c r="C22" s="10">
        <v>4916</v>
      </c>
      <c r="D22" s="29">
        <v>4244</v>
      </c>
      <c r="E22" s="29">
        <v>4610</v>
      </c>
      <c r="F22" s="29">
        <v>4711</v>
      </c>
      <c r="G22" s="29">
        <v>4945</v>
      </c>
      <c r="H22" s="30">
        <v>5154</v>
      </c>
    </row>
    <row r="23" spans="1:15" ht="11.25" customHeight="1">
      <c r="A23" s="5" t="s">
        <v>20</v>
      </c>
      <c r="B23" s="7"/>
      <c r="C23" s="10">
        <v>919</v>
      </c>
      <c r="D23" s="29">
        <v>585</v>
      </c>
      <c r="E23" s="29">
        <v>782</v>
      </c>
      <c r="F23" s="29">
        <v>939</v>
      </c>
      <c r="G23" s="29">
        <v>1039</v>
      </c>
      <c r="H23" s="30">
        <v>1309</v>
      </c>
    </row>
    <row r="24" spans="1:15" ht="11.25" customHeight="1">
      <c r="A24" s="6" t="s">
        <v>37</v>
      </c>
      <c r="B24" s="7" t="s">
        <v>1</v>
      </c>
      <c r="C24" s="10">
        <v>4370</v>
      </c>
      <c r="D24" s="29">
        <v>3882</v>
      </c>
      <c r="E24" s="29">
        <v>4288</v>
      </c>
      <c r="F24" s="29">
        <v>4385</v>
      </c>
      <c r="G24" s="29">
        <v>4361</v>
      </c>
      <c r="H24" s="30">
        <v>4287</v>
      </c>
    </row>
    <row r="25" spans="1:15" ht="11.25" customHeight="1">
      <c r="A25" s="5" t="s">
        <v>19</v>
      </c>
      <c r="B25" s="7"/>
      <c r="C25" s="10">
        <v>806</v>
      </c>
      <c r="D25" s="29">
        <v>327</v>
      </c>
      <c r="E25" s="29">
        <v>668</v>
      </c>
      <c r="F25" s="29">
        <v>824</v>
      </c>
      <c r="G25" s="29">
        <v>695</v>
      </c>
      <c r="H25" s="30">
        <v>652</v>
      </c>
    </row>
    <row r="26" spans="1:15" ht="11.25" customHeight="1">
      <c r="A26" s="6" t="s">
        <v>38</v>
      </c>
      <c r="B26" s="7" t="s">
        <v>1</v>
      </c>
      <c r="C26" s="10">
        <v>546</v>
      </c>
      <c r="D26" s="29">
        <v>362</v>
      </c>
      <c r="E26" s="29">
        <v>322</v>
      </c>
      <c r="F26" s="29">
        <v>326</v>
      </c>
      <c r="G26" s="29">
        <v>584</v>
      </c>
      <c r="H26" s="30">
        <v>867</v>
      </c>
    </row>
    <row r="27" spans="1:15" ht="11.25" customHeight="1">
      <c r="A27" s="5" t="s">
        <v>18</v>
      </c>
      <c r="B27" s="7"/>
      <c r="C27" s="11">
        <v>113</v>
      </c>
      <c r="D27" s="29">
        <v>258</v>
      </c>
      <c r="E27" s="29">
        <v>114</v>
      </c>
      <c r="F27" s="29">
        <v>115</v>
      </c>
      <c r="G27" s="29">
        <v>344</v>
      </c>
      <c r="H27" s="30">
        <v>657</v>
      </c>
      <c r="I27" s="56"/>
    </row>
    <row r="28" spans="1:15" ht="11.25" customHeight="1">
      <c r="A28" s="6" t="s">
        <v>39</v>
      </c>
      <c r="B28" s="7" t="s">
        <v>1</v>
      </c>
      <c r="C28" s="10">
        <v>1063</v>
      </c>
      <c r="D28" s="29">
        <v>367</v>
      </c>
      <c r="E28" s="29">
        <v>473</v>
      </c>
      <c r="F28" s="29">
        <v>96</v>
      </c>
      <c r="G28" s="29">
        <v>593</v>
      </c>
      <c r="H28" s="30">
        <v>534</v>
      </c>
    </row>
    <row r="29" spans="1:15" ht="11.25" customHeight="1">
      <c r="A29" s="6" t="s">
        <v>17</v>
      </c>
      <c r="B29" s="7"/>
      <c r="C29" s="10"/>
      <c r="D29" s="29"/>
      <c r="E29" s="29"/>
      <c r="F29" s="29"/>
      <c r="G29" s="29"/>
      <c r="H29" s="30"/>
    </row>
    <row r="30" spans="1:15" ht="11.25" customHeight="1">
      <c r="A30" s="9" t="s">
        <v>16</v>
      </c>
      <c r="B30" s="7" t="s">
        <v>9</v>
      </c>
      <c r="C30" s="37">
        <v>10.868304306250099</v>
      </c>
      <c r="D30" s="35">
        <v>10.031341060878399</v>
      </c>
      <c r="E30" s="35">
        <v>10.457571800540871</v>
      </c>
      <c r="F30" s="35">
        <v>10.015036696137754</v>
      </c>
      <c r="G30" s="35">
        <v>10.106592600850041</v>
      </c>
      <c r="H30" s="36">
        <v>10.356320179760612</v>
      </c>
      <c r="J30" s="49"/>
      <c r="K30" s="49"/>
      <c r="L30" s="49"/>
      <c r="M30" s="49"/>
      <c r="N30" s="49"/>
      <c r="O30" s="49"/>
    </row>
    <row r="31" spans="1:15" ht="11.25" customHeight="1">
      <c r="A31" s="5" t="s">
        <v>15</v>
      </c>
      <c r="B31" s="7" t="s">
        <v>9</v>
      </c>
      <c r="C31" s="37">
        <v>10.057845150569831</v>
      </c>
      <c r="D31" s="35">
        <v>10.023478275911414</v>
      </c>
      <c r="E31" s="35">
        <v>10.220292560588705</v>
      </c>
      <c r="F31" s="35">
        <v>10.376420197881036</v>
      </c>
      <c r="G31" s="35">
        <v>10.092461898130194</v>
      </c>
      <c r="H31" s="36">
        <v>10.87884360701217</v>
      </c>
      <c r="J31" s="50"/>
      <c r="K31" s="50"/>
      <c r="L31" s="50"/>
      <c r="M31" s="50"/>
      <c r="N31" s="50"/>
      <c r="O31" s="50"/>
    </row>
    <row r="32" spans="1:15" ht="11.25" customHeight="1">
      <c r="A32" s="5" t="s">
        <v>40</v>
      </c>
      <c r="B32" s="7" t="s">
        <v>9</v>
      </c>
      <c r="C32" s="37">
        <v>0.81045915568026838</v>
      </c>
      <c r="D32" s="35">
        <v>7.8627849669841657E-3</v>
      </c>
      <c r="E32" s="35">
        <v>0.23727923995216701</v>
      </c>
      <c r="F32" s="35">
        <v>-0.36138350174328254</v>
      </c>
      <c r="G32" s="35">
        <v>1.4130702719846257E-2</v>
      </c>
      <c r="H32" s="36">
        <v>-0.52252342725155809</v>
      </c>
      <c r="J32" s="54"/>
      <c r="K32" s="54"/>
      <c r="L32" s="54"/>
      <c r="M32" s="54"/>
      <c r="N32" s="54"/>
      <c r="O32" s="54"/>
    </row>
    <row r="33" spans="1:15" ht="11.25" customHeight="1">
      <c r="A33" s="5" t="s">
        <v>14</v>
      </c>
      <c r="B33" s="7" t="s">
        <v>9</v>
      </c>
      <c r="C33" s="37">
        <v>7.7064162656174071</v>
      </c>
      <c r="D33" s="35">
        <v>6.67393187997616</v>
      </c>
      <c r="E33" s="35">
        <v>7.2440880541688077</v>
      </c>
      <c r="F33" s="35">
        <v>7.4020768552721918</v>
      </c>
      <c r="G33" s="35">
        <v>7.7640361055155269</v>
      </c>
      <c r="H33" s="36">
        <v>8.0873445767403318</v>
      </c>
      <c r="J33" s="51"/>
      <c r="K33" s="52"/>
      <c r="L33" s="52"/>
      <c r="M33" s="52"/>
      <c r="N33" s="52"/>
      <c r="O33" s="52"/>
    </row>
    <row r="34" spans="1:15" ht="11.25" customHeight="1">
      <c r="A34" s="5" t="s">
        <v>13</v>
      </c>
      <c r="B34" s="7" t="s">
        <v>9</v>
      </c>
      <c r="C34" s="37">
        <v>6.8504961514947249</v>
      </c>
      <c r="D34" s="35">
        <v>6.104666248366506</v>
      </c>
      <c r="E34" s="35">
        <v>6.7381018603635239</v>
      </c>
      <c r="F34" s="35">
        <v>6.8898550223664961</v>
      </c>
      <c r="G34" s="35">
        <v>6.847110506805504</v>
      </c>
      <c r="H34" s="36">
        <v>6.7269006985808701</v>
      </c>
      <c r="J34" s="53"/>
      <c r="K34" s="53"/>
      <c r="L34" s="53"/>
      <c r="M34" s="53"/>
      <c r="N34" s="53"/>
      <c r="O34" s="53"/>
    </row>
    <row r="35" spans="1:15" ht="11.25" customHeight="1">
      <c r="A35" s="5" t="s">
        <v>41</v>
      </c>
      <c r="B35" s="7" t="s">
        <v>9</v>
      </c>
      <c r="C35" s="37">
        <v>0.85592011412268199</v>
      </c>
      <c r="D35" s="35">
        <v>0.5692656316096536</v>
      </c>
      <c r="E35" s="35">
        <v>0.50598619380528331</v>
      </c>
      <c r="F35" s="35">
        <v>0.51222183290569623</v>
      </c>
      <c r="G35" s="35">
        <v>0.91692559871002377</v>
      </c>
      <c r="H35" s="36">
        <v>1.3604438781594623</v>
      </c>
      <c r="J35" s="54"/>
      <c r="K35" s="54"/>
      <c r="L35" s="54"/>
      <c r="M35" s="54"/>
      <c r="N35" s="54"/>
      <c r="O35" s="54"/>
    </row>
    <row r="36" spans="1:15" ht="11.25" customHeight="1">
      <c r="A36" s="5" t="s">
        <v>42</v>
      </c>
      <c r="B36" s="7" t="s">
        <v>9</v>
      </c>
      <c r="C36" s="37">
        <v>1.6663792698029503</v>
      </c>
      <c r="D36" s="35">
        <v>0.5692656316096536</v>
      </c>
      <c r="E36" s="35">
        <v>0.74326543375745036</v>
      </c>
      <c r="F36" s="35">
        <v>0.1508383311624136</v>
      </c>
      <c r="G36" s="35">
        <v>0.93105630142987006</v>
      </c>
      <c r="H36" s="36">
        <v>0.83792045090790401</v>
      </c>
      <c r="J36" s="50"/>
      <c r="K36" s="50"/>
      <c r="L36" s="50"/>
      <c r="M36" s="50"/>
      <c r="N36" s="50"/>
      <c r="O36" s="50"/>
    </row>
    <row r="37" spans="1:15" ht="11.25" customHeight="1">
      <c r="A37" s="6" t="s">
        <v>12</v>
      </c>
      <c r="B37" s="7" t="s">
        <v>9</v>
      </c>
      <c r="C37" s="37">
        <v>3.7361689897973851</v>
      </c>
      <c r="D37" s="43">
        <v>2.9696780243826195</v>
      </c>
      <c r="E37" s="43">
        <v>2.5479616306954438</v>
      </c>
      <c r="F37" s="43">
        <v>3.5954353603251521</v>
      </c>
      <c r="G37" s="43">
        <v>3.5603715170278636</v>
      </c>
      <c r="H37" s="44">
        <v>4.074241738343142</v>
      </c>
    </row>
    <row r="38" spans="1:15" ht="11.25" customHeight="1">
      <c r="A38" s="6" t="s">
        <v>11</v>
      </c>
      <c r="B38" s="7" t="s">
        <v>9</v>
      </c>
      <c r="C38" s="34">
        <v>2.8847540747151306</v>
      </c>
      <c r="D38" s="35">
        <v>2.1947013638501329</v>
      </c>
      <c r="E38" s="35">
        <v>2.7047332832456799</v>
      </c>
      <c r="F38" s="35">
        <v>2.9808597427047383</v>
      </c>
      <c r="G38" s="35">
        <v>2.1749262078608047</v>
      </c>
      <c r="H38" s="36">
        <v>3.1818181818181821</v>
      </c>
    </row>
    <row r="39" spans="1:15" ht="11.25" customHeight="1">
      <c r="A39" s="8" t="s">
        <v>10</v>
      </c>
      <c r="B39" s="7" t="s">
        <v>9</v>
      </c>
      <c r="C39" s="34">
        <v>2.0193278523005911</v>
      </c>
      <c r="D39" s="35">
        <v>2.0379369807179808</v>
      </c>
      <c r="E39" s="35">
        <v>1.3523666416228399</v>
      </c>
      <c r="F39" s="35">
        <v>1.5688735487919674</v>
      </c>
      <c r="G39" s="35">
        <v>1.5535187199005747</v>
      </c>
      <c r="H39" s="36">
        <v>2.5757575757575757</v>
      </c>
    </row>
    <row r="40" spans="1:15" ht="11.25" customHeight="1">
      <c r="A40" s="6" t="s">
        <v>55</v>
      </c>
      <c r="B40" s="7"/>
      <c r="C40" s="31"/>
      <c r="D40" s="32"/>
      <c r="E40" s="32"/>
      <c r="F40" s="32"/>
      <c r="G40" s="32"/>
      <c r="H40" s="33"/>
    </row>
    <row r="41" spans="1:15" ht="11.25" customHeight="1">
      <c r="A41" s="2" t="s">
        <v>32</v>
      </c>
      <c r="B41" s="1" t="s">
        <v>1</v>
      </c>
      <c r="C41" s="56">
        <v>93107</v>
      </c>
      <c r="D41" s="29">
        <v>93935</v>
      </c>
      <c r="E41" s="29">
        <v>94968</v>
      </c>
      <c r="F41" s="29">
        <v>95890</v>
      </c>
      <c r="G41" s="29">
        <v>96875</v>
      </c>
      <c r="H41" s="30">
        <v>97967</v>
      </c>
    </row>
    <row r="42" spans="1:15" ht="11.25" customHeight="1">
      <c r="A42" s="2"/>
      <c r="B42" s="1" t="s">
        <v>2</v>
      </c>
      <c r="C42" s="34">
        <f>C41/C4*100</f>
        <v>14.644738435694613</v>
      </c>
      <c r="D42" s="43">
        <f>D41/D4*100</f>
        <v>14.76645004700238</v>
      </c>
      <c r="E42" s="43">
        <f>E41/E4*100</f>
        <v>14.91774411689399</v>
      </c>
      <c r="F42" s="43">
        <f t="shared" ref="F42:H42" si="0">F41/F4*100</f>
        <v>15.060302462514155</v>
      </c>
      <c r="G42" s="43">
        <f t="shared" si="0"/>
        <v>15.200847324650871</v>
      </c>
      <c r="H42" s="44">
        <f t="shared" si="0"/>
        <v>15.35932546712781</v>
      </c>
    </row>
    <row r="43" spans="1:15" ht="11.25" customHeight="1">
      <c r="A43" s="2" t="s">
        <v>33</v>
      </c>
      <c r="B43" s="1" t="s">
        <v>1</v>
      </c>
      <c r="C43" s="56">
        <v>443785</v>
      </c>
      <c r="D43" s="29">
        <v>439059</v>
      </c>
      <c r="E43" s="29">
        <v>434132</v>
      </c>
      <c r="F43" s="29">
        <v>429563</v>
      </c>
      <c r="G43" s="29">
        <v>425694</v>
      </c>
      <c r="H43" s="30">
        <v>421869</v>
      </c>
    </row>
    <row r="44" spans="1:15" ht="11.25" customHeight="1">
      <c r="A44" s="2"/>
      <c r="B44" s="1" t="s">
        <v>2</v>
      </c>
      <c r="C44" s="34">
        <f>C43/C4*100</f>
        <v>69.802649067038288</v>
      </c>
      <c r="D44" s="43">
        <f>D43/D4*100</f>
        <v>69.019458042122935</v>
      </c>
      <c r="E44" s="43">
        <f t="shared" ref="E44:H44" si="1">E43/E4*100</f>
        <v>68.194234783879011</v>
      </c>
      <c r="F44" s="43">
        <f t="shared" si="1"/>
        <v>67.466354225727059</v>
      </c>
      <c r="G44" s="43">
        <f t="shared" si="1"/>
        <v>66.796485171818603</v>
      </c>
      <c r="H44" s="44">
        <f t="shared" si="1"/>
        <v>66.140876779851808</v>
      </c>
    </row>
    <row r="45" spans="1:15" ht="11.25" customHeight="1">
      <c r="A45" s="2" t="s">
        <v>8</v>
      </c>
      <c r="B45" s="1" t="s">
        <v>1</v>
      </c>
      <c r="C45" s="56">
        <v>98879</v>
      </c>
      <c r="D45" s="29">
        <v>103144</v>
      </c>
      <c r="E45" s="29">
        <v>107511</v>
      </c>
      <c r="F45" s="29">
        <v>111254</v>
      </c>
      <c r="G45" s="29">
        <v>114731</v>
      </c>
      <c r="H45" s="30">
        <v>117998</v>
      </c>
    </row>
    <row r="46" spans="1:15" ht="11.25" customHeight="1">
      <c r="A46" s="3"/>
      <c r="B46" s="1" t="s">
        <v>2</v>
      </c>
      <c r="C46" s="34">
        <f>C45/C4*100</f>
        <v>15.552612497267098</v>
      </c>
      <c r="D46" s="43">
        <f>D45/D4*100</f>
        <v>16.214091910874686</v>
      </c>
      <c r="E46" s="43">
        <f t="shared" ref="E46:H46" si="2">E45/E4*100</f>
        <v>16.888021099227</v>
      </c>
      <c r="F46" s="43">
        <f t="shared" si="2"/>
        <v>17.473343311758786</v>
      </c>
      <c r="G46" s="43">
        <f t="shared" si="2"/>
        <v>18.002667503530521</v>
      </c>
      <c r="H46" s="44">
        <f t="shared" si="2"/>
        <v>18.499797753020378</v>
      </c>
    </row>
    <row r="47" spans="1:15" ht="11.25" customHeight="1">
      <c r="A47" s="3"/>
      <c r="B47" s="1"/>
      <c r="C47" s="34"/>
      <c r="D47" s="43"/>
      <c r="E47" s="43"/>
      <c r="F47" s="43"/>
      <c r="G47" s="43"/>
      <c r="H47" s="44"/>
    </row>
    <row r="48" spans="1:15" ht="11.25" customHeight="1">
      <c r="A48" s="3" t="s">
        <v>44</v>
      </c>
      <c r="B48" s="1" t="s">
        <v>3</v>
      </c>
      <c r="C48" s="34">
        <v>40.886591013705839</v>
      </c>
      <c r="D48" s="35">
        <v>41.16644816061924</v>
      </c>
      <c r="E48" s="35">
        <v>41.396974761667643</v>
      </c>
      <c r="F48" s="35">
        <v>41.641368007576482</v>
      </c>
      <c r="G48" s="35">
        <v>41.879883885140437</v>
      </c>
      <c r="H48" s="36">
        <v>42.071316361310309</v>
      </c>
      <c r="J48" s="48"/>
      <c r="K48" s="48"/>
      <c r="L48" s="48"/>
      <c r="M48" s="48"/>
      <c r="N48" s="48"/>
      <c r="O48" s="48"/>
    </row>
    <row r="49" spans="1:15" ht="11.25" customHeight="1">
      <c r="A49" s="5" t="s">
        <v>4</v>
      </c>
      <c r="B49" s="1"/>
      <c r="C49" s="34">
        <v>39.569909171747966</v>
      </c>
      <c r="D49" s="43">
        <v>39.869635857560553</v>
      </c>
      <c r="E49" s="43">
        <v>40.091636826279526</v>
      </c>
      <c r="F49" s="43">
        <v>40.336236123325556</v>
      </c>
      <c r="G49" s="43">
        <v>40.57374373899448</v>
      </c>
      <c r="H49" s="44">
        <v>40.766451898094111</v>
      </c>
      <c r="J49" s="61"/>
      <c r="K49" s="61"/>
      <c r="L49" s="61"/>
      <c r="M49" s="61"/>
      <c r="N49" s="61"/>
      <c r="O49" s="61"/>
    </row>
    <row r="50" spans="1:15" ht="11.25" customHeight="1">
      <c r="A50" s="15" t="s">
        <v>5</v>
      </c>
      <c r="B50" s="1"/>
      <c r="C50" s="34">
        <v>42.166898272529075</v>
      </c>
      <c r="D50" s="43">
        <v>42.424820507102282</v>
      </c>
      <c r="E50" s="43">
        <v>42.664384918792067</v>
      </c>
      <c r="F50" s="43">
        <v>42.90997797882126</v>
      </c>
      <c r="G50" s="43">
        <v>43.148826151652109</v>
      </c>
      <c r="H50" s="44">
        <v>43.3401079820772</v>
      </c>
      <c r="J50" s="62"/>
      <c r="K50" s="62"/>
      <c r="L50" s="62"/>
      <c r="M50" s="62"/>
      <c r="N50" s="62"/>
      <c r="O50" s="62"/>
    </row>
    <row r="51" spans="1:15" ht="12" customHeight="1">
      <c r="A51" s="3" t="s">
        <v>47</v>
      </c>
      <c r="B51" s="1" t="s">
        <v>2</v>
      </c>
      <c r="C51" s="34">
        <v>106.19931906301352</v>
      </c>
      <c r="D51" s="43">
        <v>109.80358758716133</v>
      </c>
      <c r="E51" s="43">
        <v>113.20760677280768</v>
      </c>
      <c r="F51" s="43">
        <v>116.0225258108249</v>
      </c>
      <c r="G51" s="43">
        <v>118.432</v>
      </c>
      <c r="H51" s="44">
        <v>120.44668102524318</v>
      </c>
      <c r="J51" s="48"/>
      <c r="K51" s="48"/>
      <c r="L51" s="48"/>
      <c r="M51" s="48"/>
      <c r="N51" s="48"/>
      <c r="O51" s="48"/>
    </row>
    <row r="52" spans="1:15" ht="12" customHeight="1">
      <c r="A52" s="4" t="s">
        <v>48</v>
      </c>
      <c r="B52" s="1" t="s">
        <v>2</v>
      </c>
      <c r="C52" s="34">
        <v>43.261038565972257</v>
      </c>
      <c r="D52" s="43">
        <v>44.886678100209764</v>
      </c>
      <c r="E52" s="43">
        <v>46.639962039195453</v>
      </c>
      <c r="F52" s="43">
        <v>48.22203029590537</v>
      </c>
      <c r="G52" s="43">
        <v>49.708476041475805</v>
      </c>
      <c r="H52" s="44">
        <v>51.192431773844483</v>
      </c>
      <c r="J52" s="48"/>
      <c r="K52" s="48"/>
      <c r="L52" s="48"/>
      <c r="M52" s="48"/>
      <c r="N52" s="48"/>
      <c r="O52" s="48"/>
    </row>
    <row r="53" spans="1:15" ht="11.25" customHeight="1">
      <c r="A53" s="16" t="s">
        <v>53</v>
      </c>
      <c r="B53" s="1" t="s">
        <v>3</v>
      </c>
      <c r="C53" s="34"/>
      <c r="D53" s="43"/>
      <c r="E53" s="43"/>
      <c r="F53" s="43"/>
      <c r="G53" s="43"/>
      <c r="H53" s="44"/>
    </row>
    <row r="54" spans="1:15" ht="11.25" customHeight="1">
      <c r="A54" s="17" t="s">
        <v>7</v>
      </c>
      <c r="B54" s="1"/>
      <c r="C54" s="34">
        <v>74.824146765613236</v>
      </c>
      <c r="D54" s="43">
        <v>74.955023308959753</v>
      </c>
      <c r="E54" s="43">
        <v>75.097041979129642</v>
      </c>
      <c r="F54" s="43">
        <v>75.382181442437428</v>
      </c>
      <c r="G54" s="43">
        <v>75.767243706132319</v>
      </c>
      <c r="H54" s="44">
        <v>75.638472110178867</v>
      </c>
      <c r="N54" s="59"/>
    </row>
    <row r="55" spans="1:15" ht="11.25" customHeight="1">
      <c r="A55" s="17" t="s">
        <v>6</v>
      </c>
      <c r="B55" s="1"/>
      <c r="C55" s="34">
        <v>80.440182476609664</v>
      </c>
      <c r="D55" s="43">
        <v>80.802859642276516</v>
      </c>
      <c r="E55" s="43">
        <v>80.977741045860455</v>
      </c>
      <c r="F55" s="43">
        <v>80.928444038581361</v>
      </c>
      <c r="G55" s="43">
        <v>81.23200618231418</v>
      </c>
      <c r="H55" s="44">
        <v>81.484522901112243</v>
      </c>
      <c r="N55" s="59"/>
    </row>
    <row r="56" spans="1:15" ht="11.25" customHeight="1">
      <c r="A56" s="16" t="s">
        <v>54</v>
      </c>
      <c r="B56" s="1" t="s">
        <v>3</v>
      </c>
      <c r="C56" s="34"/>
      <c r="D56" s="43"/>
      <c r="E56" s="43"/>
      <c r="F56" s="43"/>
      <c r="G56" s="43"/>
      <c r="H56" s="44"/>
      <c r="J56" s="48"/>
      <c r="K56" s="48"/>
      <c r="L56" s="48"/>
      <c r="M56" s="48"/>
      <c r="N56" s="48"/>
      <c r="O56" s="48"/>
    </row>
    <row r="57" spans="1:15" ht="11.25" customHeight="1">
      <c r="A57" s="2" t="s">
        <v>7</v>
      </c>
      <c r="B57" s="1"/>
      <c r="C57" s="34">
        <v>15.316379042968197</v>
      </c>
      <c r="D57" s="43">
        <v>15.445720073984971</v>
      </c>
      <c r="E57" s="43">
        <v>15.502460553643916</v>
      </c>
      <c r="F57" s="43">
        <v>15.69480047785107</v>
      </c>
      <c r="G57" s="43">
        <v>15.981364601847957</v>
      </c>
      <c r="H57" s="44">
        <v>15.774549137893871</v>
      </c>
      <c r="J57" s="48"/>
      <c r="K57" s="48"/>
      <c r="L57" s="48"/>
      <c r="M57" s="48"/>
      <c r="N57" s="48"/>
      <c r="O57" s="48"/>
    </row>
    <row r="58" spans="1:15" ht="11.25" customHeight="1">
      <c r="A58" s="2" t="s">
        <v>6</v>
      </c>
      <c r="B58" s="1"/>
      <c r="C58" s="34">
        <v>18.509593443356959</v>
      </c>
      <c r="D58" s="43">
        <v>18.72999157102948</v>
      </c>
      <c r="E58" s="43">
        <v>18.874834832992477</v>
      </c>
      <c r="F58" s="43">
        <v>18.855358170300409</v>
      </c>
      <c r="G58" s="43">
        <v>19.052015287352891</v>
      </c>
      <c r="H58" s="44">
        <v>19.209727807299998</v>
      </c>
      <c r="J58" s="57"/>
      <c r="K58" s="57"/>
      <c r="N58" s="60"/>
    </row>
    <row r="59" spans="1:15" ht="7.5" customHeight="1">
      <c r="A59" s="2"/>
      <c r="B59" s="18"/>
      <c r="C59" s="19"/>
      <c r="D59" s="26"/>
      <c r="E59" s="26"/>
      <c r="F59" s="26"/>
      <c r="G59" s="26"/>
      <c r="H59" s="26"/>
      <c r="J59" s="58"/>
      <c r="K59" s="58"/>
    </row>
    <row r="60" spans="1:15" ht="23.25" customHeight="1">
      <c r="A60" s="63" t="s">
        <v>49</v>
      </c>
      <c r="B60" s="63"/>
      <c r="C60" s="63"/>
      <c r="D60" s="63"/>
      <c r="E60" s="63"/>
      <c r="F60" s="63"/>
      <c r="G60" s="63"/>
      <c r="H60" s="63"/>
    </row>
    <row r="61" spans="1:15" ht="12.75" customHeight="1">
      <c r="A61" s="64" t="s">
        <v>51</v>
      </c>
      <c r="B61" s="64"/>
      <c r="C61" s="64"/>
      <c r="D61" s="64"/>
      <c r="E61" s="64"/>
      <c r="F61" s="64"/>
      <c r="G61" s="64"/>
      <c r="H61" s="64"/>
    </row>
    <row r="62" spans="1:15" ht="12.75" customHeight="1">
      <c r="A62" s="64" t="s">
        <v>52</v>
      </c>
      <c r="B62" s="64"/>
      <c r="C62" s="64"/>
      <c r="D62" s="64"/>
      <c r="E62" s="64"/>
      <c r="F62" s="64"/>
      <c r="G62" s="64"/>
      <c r="H62" s="64"/>
    </row>
    <row r="63" spans="1:15" ht="12.75" customHeight="1">
      <c r="A63" s="65" t="s">
        <v>50</v>
      </c>
      <c r="B63" s="65"/>
      <c r="C63" s="65"/>
      <c r="D63" s="65"/>
      <c r="E63" s="65"/>
      <c r="F63" s="65"/>
      <c r="G63" s="65"/>
      <c r="H63" s="65"/>
    </row>
    <row r="65" spans="3:8">
      <c r="C65" s="26"/>
      <c r="D65" s="26"/>
      <c r="E65" s="26"/>
      <c r="F65" s="26"/>
      <c r="G65" s="26"/>
      <c r="H65" s="26"/>
    </row>
    <row r="66" spans="3:8">
      <c r="C66" s="47"/>
      <c r="D66" s="46"/>
      <c r="E66" s="46"/>
      <c r="F66" s="46"/>
      <c r="G66" s="46"/>
      <c r="H66" s="46"/>
    </row>
    <row r="67" spans="3:8">
      <c r="C67" s="47"/>
      <c r="D67" s="46"/>
      <c r="E67" s="46"/>
      <c r="F67" s="46"/>
      <c r="G67" s="46"/>
      <c r="H67" s="46"/>
    </row>
    <row r="68" spans="3:8">
      <c r="H68" s="26"/>
    </row>
    <row r="69" spans="3:8">
      <c r="C69" s="26"/>
      <c r="D69" s="26"/>
      <c r="E69" s="26"/>
      <c r="F69" s="26"/>
      <c r="G69" s="26"/>
      <c r="H69" s="26"/>
    </row>
    <row r="70" spans="3:8">
      <c r="H70" s="26"/>
    </row>
  </sheetData>
  <mergeCells count="4">
    <mergeCell ref="A60:H60"/>
    <mergeCell ref="A61:H61"/>
    <mergeCell ref="A62:H62"/>
    <mergeCell ref="A63:H63"/>
  </mergeCells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3.1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Mgr. Michal Kolísek</cp:lastModifiedBy>
  <cp:lastPrinted>2016-08-26T06:59:49Z</cp:lastPrinted>
  <dcterms:created xsi:type="dcterms:W3CDTF">2011-05-03T10:26:24Z</dcterms:created>
  <dcterms:modified xsi:type="dcterms:W3CDTF">2016-08-30T14:30:31Z</dcterms:modified>
</cp:coreProperties>
</file>