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Graf1" sheetId="4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V8" i="2"/>
  <c r="U8"/>
  <c r="T8"/>
  <c r="S8"/>
  <c r="V6"/>
  <c r="U6"/>
  <c r="T6"/>
  <c r="S6"/>
  <c r="R8"/>
  <c r="Q8"/>
  <c r="P8"/>
  <c r="O8"/>
  <c r="N8"/>
  <c r="M8"/>
  <c r="L8"/>
  <c r="K8"/>
  <c r="J8"/>
  <c r="I8"/>
  <c r="H8"/>
  <c r="G8"/>
  <c r="F8"/>
  <c r="E8"/>
  <c r="D8"/>
  <c r="C8"/>
  <c r="O6"/>
  <c r="N6"/>
  <c r="M6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<sst xmlns="http://schemas.openxmlformats.org/spreadsheetml/2006/main" count="23" uniqueCount="9">
  <si>
    <t>INDEXY CEN STAVEBNÍCH POZEMKŮ</t>
  </si>
  <si>
    <t>Celkem ČR</t>
  </si>
  <si>
    <t>Okresy: Praha - východ, Praha - západ</t>
  </si>
  <si>
    <t>1.</t>
  </si>
  <si>
    <t>2.</t>
  </si>
  <si>
    <t>3.</t>
  </si>
  <si>
    <t>4.</t>
  </si>
  <si>
    <t>indexy průměr 2010=100</t>
  </si>
  <si>
    <t>změna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</si>
</sst>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4" xfId="0" applyFont="1" applyFill="1" applyBorder="1"/>
    <xf numFmtId="0" fontId="2" fillId="0" borderId="5" xfId="0" applyFont="1" applyFill="1" applyBorder="1"/>
    <xf numFmtId="164" fontId="3" fillId="0" borderId="5" xfId="0" applyNumberFormat="1" applyFont="1" applyBorder="1"/>
    <xf numFmtId="0" fontId="2" fillId="0" borderId="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4" fontId="3" fillId="0" borderId="7" xfId="0" applyNumberFormat="1" applyFont="1" applyBorder="1"/>
    <xf numFmtId="0" fontId="4" fillId="0" borderId="0" xfId="0" applyFont="1" applyBorder="1" applyAlignment="1">
      <alignment horizontal="center"/>
    </xf>
    <xf numFmtId="164" fontId="5" fillId="0" borderId="3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4" fontId="6" fillId="0" borderId="5" xfId="0" applyNumberFormat="1" applyFont="1" applyBorder="1"/>
    <xf numFmtId="164" fontId="6" fillId="0" borderId="7" xfId="0" applyNumberFormat="1" applyFont="1" applyBorder="1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INDEXY CEN STAVEBNÍCH POZEMKŮ                      průměr 2010 = 100</a:t>
            </a:r>
          </a:p>
        </c:rich>
      </c:tx>
      <c:layout>
        <c:manualLayout>
          <c:xMode val="edge"/>
          <c:yMode val="edge"/>
          <c:x val="0.2175141242937853"/>
          <c:y val="2.25806451612903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34463276836159"/>
          <c:y val="0.17741935483870983"/>
          <c:w val="0.88135593220339015"/>
          <c:h val="0.60967741935483932"/>
        </c:manualLayout>
      </c:layout>
      <c:areaChart>
        <c:grouping val="standard"/>
        <c:ser>
          <c:idx val="3"/>
          <c:order val="1"/>
          <c:tx>
            <c:strRef>
              <c:f>List2!$A$8</c:f>
              <c:strCache>
                <c:ptCount val="1"/>
                <c:pt idx="0">
                  <c:v>Okresy: Praha - východ, Praha - západ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List2!$C$3:$V$3</c:f>
              <c:numCache>
                <c:formatCode>General</c:formatCode>
                <c:ptCount val="20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List2!$C$8:$V$8</c:f>
              <c:numCache>
                <c:formatCode>0.0</c:formatCode>
                <c:ptCount val="20"/>
                <c:pt idx="0">
                  <c:v>-6</c:v>
                </c:pt>
                <c:pt idx="1">
                  <c:v>-7.2999999999999972</c:v>
                </c:pt>
                <c:pt idx="2">
                  <c:v>-5.5999999999999943</c:v>
                </c:pt>
                <c:pt idx="3">
                  <c:v>-1.0999999999999943</c:v>
                </c:pt>
                <c:pt idx="4">
                  <c:v>3.4000000000000057</c:v>
                </c:pt>
                <c:pt idx="5">
                  <c:v>1.5</c:v>
                </c:pt>
                <c:pt idx="6">
                  <c:v>-1.9000000000000057</c:v>
                </c:pt>
                <c:pt idx="7">
                  <c:v>-3</c:v>
                </c:pt>
                <c:pt idx="8">
                  <c:v>0.90000000000000568</c:v>
                </c:pt>
                <c:pt idx="9">
                  <c:v>7.2999999999999972</c:v>
                </c:pt>
                <c:pt idx="10">
                  <c:v>11.5</c:v>
                </c:pt>
                <c:pt idx="11">
                  <c:v>11.400000000000006</c:v>
                </c:pt>
                <c:pt idx="12">
                  <c:v>8.5</c:v>
                </c:pt>
                <c:pt idx="13">
                  <c:v>5.2000000000000028</c:v>
                </c:pt>
                <c:pt idx="14">
                  <c:v>4.2000000000000028</c:v>
                </c:pt>
                <c:pt idx="15">
                  <c:v>7</c:v>
                </c:pt>
                <c:pt idx="16">
                  <c:v>6.4000000000000057</c:v>
                </c:pt>
                <c:pt idx="17">
                  <c:v>6.0999999999999943</c:v>
                </c:pt>
                <c:pt idx="18">
                  <c:v>5.2999999999999972</c:v>
                </c:pt>
                <c:pt idx="19">
                  <c:v>7.7000000000000028</c:v>
                </c:pt>
              </c:numCache>
            </c:numRef>
          </c:val>
        </c:ser>
        <c:axId val="146626816"/>
        <c:axId val="146640896"/>
      </c:areaChart>
      <c:lineChart>
        <c:grouping val="standard"/>
        <c:ser>
          <c:idx val="0"/>
          <c:order val="0"/>
          <c:tx>
            <c:strRef>
              <c:f>List2!$A$6</c:f>
              <c:strCache>
                <c:ptCount val="1"/>
                <c:pt idx="0">
                  <c:v>Celkem ČR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List2!$C$3:$V$3</c:f>
              <c:numCache>
                <c:formatCode>General</c:formatCode>
                <c:ptCount val="20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List2!$C$6:$V$6</c:f>
              <c:numCache>
                <c:formatCode>0.0</c:formatCode>
                <c:ptCount val="20"/>
                <c:pt idx="0">
                  <c:v>-1.9000000000000057</c:v>
                </c:pt>
                <c:pt idx="1">
                  <c:v>-2.7999999999999972</c:v>
                </c:pt>
                <c:pt idx="2">
                  <c:v>-2.5</c:v>
                </c:pt>
                <c:pt idx="3">
                  <c:v>-1</c:v>
                </c:pt>
                <c:pt idx="4">
                  <c:v>0.5</c:v>
                </c:pt>
                <c:pt idx="5">
                  <c:v>9.9999999999994316E-2</c:v>
                </c:pt>
                <c:pt idx="6">
                  <c:v>-0.5</c:v>
                </c:pt>
                <c:pt idx="7">
                  <c:v>-0.20000000000000284</c:v>
                </c:pt>
                <c:pt idx="8">
                  <c:v>0.20000000000000284</c:v>
                </c:pt>
                <c:pt idx="9">
                  <c:v>0.40000000000000568</c:v>
                </c:pt>
                <c:pt idx="10">
                  <c:v>0.20000000000000284</c:v>
                </c:pt>
                <c:pt idx="11">
                  <c:v>0.20000000000000284</c:v>
                </c:pt>
                <c:pt idx="12">
                  <c:v>0.59999999999999432</c:v>
                </c:pt>
                <c:pt idx="13">
                  <c:v>0.40000000000000568</c:v>
                </c:pt>
                <c:pt idx="14">
                  <c:v>3.4000000000000057</c:v>
                </c:pt>
                <c:pt idx="15">
                  <c:v>4.2999999999999972</c:v>
                </c:pt>
                <c:pt idx="16">
                  <c:v>4.0999999999999943</c:v>
                </c:pt>
                <c:pt idx="17">
                  <c:v>3.7999999999999972</c:v>
                </c:pt>
                <c:pt idx="18">
                  <c:v>3.9000000000000057</c:v>
                </c:pt>
                <c:pt idx="19">
                  <c:v>5.0999999999999943</c:v>
                </c:pt>
              </c:numCache>
            </c:numRef>
          </c:val>
        </c:ser>
        <c:marker val="1"/>
        <c:axId val="146626816"/>
        <c:axId val="146640896"/>
      </c:lineChart>
      <c:catAx>
        <c:axId val="1466268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6640896"/>
        <c:crosses val="autoZero"/>
        <c:auto val="1"/>
        <c:lblAlgn val="ctr"/>
        <c:lblOffset val="100"/>
        <c:tickLblSkip val="4"/>
        <c:tickMarkSkip val="4"/>
      </c:catAx>
      <c:valAx>
        <c:axId val="146640896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změna v %</a:t>
                </a:r>
              </a:p>
            </c:rich>
          </c:tx>
          <c:layout>
            <c:manualLayout>
              <c:xMode val="edge"/>
              <c:yMode val="edge"/>
              <c:x val="0"/>
              <c:y val="0.387096774193548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662681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9637305699481862"/>
          <c:w val="0.97505668934240353"/>
          <c:h val="8.54922279792746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3.65" top="0.984251969" bottom="7.34" header="0.4921259845" footer="0.4921259845"/>
  <pageSetup paperSize="9" orientation="portrait" horizont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3360420" cy="294132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opLeftCell="D1" workbookViewId="0">
      <selection activeCell="D11" sqref="A11:XFD16"/>
    </sheetView>
  </sheetViews>
  <sheetFormatPr defaultRowHeight="12.75"/>
  <cols>
    <col min="3" max="10" width="5.42578125" bestFit="1" customWidth="1"/>
    <col min="11" max="14" width="5.42578125" customWidth="1"/>
    <col min="15" max="18" width="5.42578125" bestFit="1" customWidth="1"/>
  </cols>
  <sheetData>
    <row r="1" spans="1:22">
      <c r="A1" s="22" t="s">
        <v>0</v>
      </c>
      <c r="B1" s="22"/>
    </row>
    <row r="2" spans="1:22" ht="13.5" thickBot="1">
      <c r="A2" s="1" t="s">
        <v>7</v>
      </c>
      <c r="B2" s="1"/>
    </row>
    <row r="3" spans="1:22" ht="12.75" customHeight="1">
      <c r="A3" s="2"/>
      <c r="B3" s="4"/>
      <c r="C3" s="16">
        <v>2009</v>
      </c>
      <c r="D3" s="17"/>
      <c r="E3" s="17"/>
      <c r="F3" s="18"/>
      <c r="G3" s="16">
        <v>2010</v>
      </c>
      <c r="H3" s="17"/>
      <c r="I3" s="17"/>
      <c r="J3" s="17"/>
      <c r="K3" s="15">
        <v>2011</v>
      </c>
      <c r="L3" s="15"/>
      <c r="M3" s="15"/>
      <c r="N3" s="15"/>
      <c r="O3" s="16">
        <v>2012</v>
      </c>
      <c r="P3" s="17"/>
      <c r="Q3" s="17"/>
      <c r="R3" s="17"/>
      <c r="S3" s="16">
        <v>2013</v>
      </c>
      <c r="T3" s="17"/>
      <c r="U3" s="17"/>
      <c r="V3" s="17"/>
    </row>
    <row r="4" spans="1:22" ht="13.5" customHeight="1" thickBot="1">
      <c r="A4" s="3"/>
      <c r="B4" s="5"/>
      <c r="C4" s="13" t="s">
        <v>3</v>
      </c>
      <c r="D4" s="13" t="s">
        <v>4</v>
      </c>
      <c r="E4" s="13" t="s">
        <v>5</v>
      </c>
      <c r="F4" s="13" t="s">
        <v>6</v>
      </c>
      <c r="G4" s="13" t="s">
        <v>3</v>
      </c>
      <c r="H4" s="13" t="s">
        <v>4</v>
      </c>
      <c r="I4" s="13" t="s">
        <v>5</v>
      </c>
      <c r="J4" s="13" t="s">
        <v>6</v>
      </c>
      <c r="K4" s="13"/>
      <c r="L4" s="13"/>
      <c r="M4" s="13"/>
      <c r="N4" s="13"/>
      <c r="O4" s="13" t="s">
        <v>3</v>
      </c>
      <c r="P4" s="13" t="s">
        <v>4</v>
      </c>
      <c r="Q4" s="13" t="s">
        <v>5</v>
      </c>
      <c r="R4" s="13" t="s">
        <v>6</v>
      </c>
      <c r="S4" s="13" t="s">
        <v>3</v>
      </c>
      <c r="T4" s="13" t="s">
        <v>4</v>
      </c>
      <c r="U4" s="13" t="s">
        <v>5</v>
      </c>
      <c r="V4" s="13" t="s">
        <v>6</v>
      </c>
    </row>
    <row r="5" spans="1:22" ht="13.5" thickBot="1">
      <c r="A5" s="6" t="s">
        <v>1</v>
      </c>
      <c r="B5" s="7"/>
      <c r="C5" s="8">
        <v>98.1</v>
      </c>
      <c r="D5" s="8">
        <v>97.2</v>
      </c>
      <c r="E5" s="8">
        <v>97.5</v>
      </c>
      <c r="F5" s="8">
        <v>99</v>
      </c>
      <c r="G5" s="8">
        <v>100.5</v>
      </c>
      <c r="H5" s="8">
        <v>100.1</v>
      </c>
      <c r="I5" s="8">
        <v>99.5</v>
      </c>
      <c r="J5" s="8">
        <v>99.8</v>
      </c>
      <c r="K5" s="8">
        <v>100.2</v>
      </c>
      <c r="L5" s="8">
        <v>100.4</v>
      </c>
      <c r="M5" s="8">
        <v>100.2</v>
      </c>
      <c r="N5" s="8">
        <v>100.2</v>
      </c>
      <c r="O5" s="8">
        <v>100.6</v>
      </c>
      <c r="P5" s="8">
        <v>100.4</v>
      </c>
      <c r="Q5" s="8">
        <v>103.4</v>
      </c>
      <c r="R5" s="8">
        <v>104.3</v>
      </c>
      <c r="S5" s="19">
        <v>104.1</v>
      </c>
      <c r="T5" s="19">
        <v>103.8</v>
      </c>
      <c r="U5" s="19">
        <v>103.9</v>
      </c>
      <c r="V5" s="19">
        <v>105.1</v>
      </c>
    </row>
    <row r="6" spans="1:22" ht="13.5" thickBot="1">
      <c r="A6" s="6" t="s">
        <v>1</v>
      </c>
      <c r="B6" s="9"/>
      <c r="C6" s="14">
        <f>+C5-100</f>
        <v>-1.9000000000000057</v>
      </c>
      <c r="D6" s="14">
        <f>+D5-100</f>
        <v>-2.7999999999999972</v>
      </c>
      <c r="E6" s="14">
        <f t="shared" ref="E6:V6" si="0">+E5-100</f>
        <v>-2.5</v>
      </c>
      <c r="F6" s="14">
        <f t="shared" si="0"/>
        <v>-1</v>
      </c>
      <c r="G6" s="14">
        <f t="shared" si="0"/>
        <v>0.5</v>
      </c>
      <c r="H6" s="14">
        <f t="shared" si="0"/>
        <v>9.9999999999994316E-2</v>
      </c>
      <c r="I6" s="14">
        <f t="shared" si="0"/>
        <v>-0.5</v>
      </c>
      <c r="J6" s="14">
        <f t="shared" si="0"/>
        <v>-0.20000000000000284</v>
      </c>
      <c r="K6" s="14">
        <f t="shared" si="0"/>
        <v>0.20000000000000284</v>
      </c>
      <c r="L6" s="14">
        <f t="shared" si="0"/>
        <v>0.40000000000000568</v>
      </c>
      <c r="M6" s="14">
        <f t="shared" si="0"/>
        <v>0.20000000000000284</v>
      </c>
      <c r="N6" s="14">
        <f t="shared" si="0"/>
        <v>0.20000000000000284</v>
      </c>
      <c r="O6" s="14">
        <f t="shared" si="0"/>
        <v>0.59999999999999432</v>
      </c>
      <c r="P6" s="14">
        <v>0.40000000000000568</v>
      </c>
      <c r="Q6" s="14">
        <v>3.4000000000000057</v>
      </c>
      <c r="R6" s="14">
        <v>4.2999999999999972</v>
      </c>
      <c r="S6" s="14">
        <f t="shared" si="0"/>
        <v>4.0999999999999943</v>
      </c>
      <c r="T6" s="14">
        <f t="shared" si="0"/>
        <v>3.7999999999999972</v>
      </c>
      <c r="U6" s="14">
        <f t="shared" si="0"/>
        <v>3.9000000000000057</v>
      </c>
      <c r="V6" s="14">
        <f t="shared" si="0"/>
        <v>5.0999999999999943</v>
      </c>
    </row>
    <row r="7" spans="1:22" ht="13.5" thickBot="1">
      <c r="A7" s="10" t="s">
        <v>2</v>
      </c>
      <c r="B7" s="11"/>
      <c r="C7" s="12">
        <v>94</v>
      </c>
      <c r="D7" s="12">
        <v>92.7</v>
      </c>
      <c r="E7" s="12">
        <v>94.4</v>
      </c>
      <c r="F7" s="12">
        <v>98.9</v>
      </c>
      <c r="G7" s="12">
        <v>103.4</v>
      </c>
      <c r="H7" s="12">
        <v>101.5</v>
      </c>
      <c r="I7" s="12">
        <v>98.1</v>
      </c>
      <c r="J7" s="12">
        <v>97</v>
      </c>
      <c r="K7" s="12">
        <v>100.9</v>
      </c>
      <c r="L7" s="12">
        <v>107.3</v>
      </c>
      <c r="M7" s="12">
        <v>111.5</v>
      </c>
      <c r="N7" s="12">
        <v>111.4</v>
      </c>
      <c r="O7" s="12">
        <v>108.5</v>
      </c>
      <c r="P7" s="12">
        <v>105.2</v>
      </c>
      <c r="Q7" s="12">
        <v>104.2</v>
      </c>
      <c r="R7" s="12">
        <v>107</v>
      </c>
      <c r="S7" s="20">
        <v>106.4</v>
      </c>
      <c r="T7" s="20">
        <v>106.1</v>
      </c>
      <c r="U7" s="20">
        <v>105.3</v>
      </c>
      <c r="V7" s="20">
        <v>107.7</v>
      </c>
    </row>
    <row r="8" spans="1:22">
      <c r="A8" s="10" t="s">
        <v>2</v>
      </c>
      <c r="B8" s="11"/>
      <c r="C8" s="14">
        <f t="shared" ref="C8:V8" si="1">+C7-100</f>
        <v>-6</v>
      </c>
      <c r="D8" s="14">
        <f t="shared" si="1"/>
        <v>-7.2999999999999972</v>
      </c>
      <c r="E8" s="14">
        <f t="shared" si="1"/>
        <v>-5.5999999999999943</v>
      </c>
      <c r="F8" s="14">
        <f t="shared" si="1"/>
        <v>-1.0999999999999943</v>
      </c>
      <c r="G8" s="14">
        <f t="shared" si="1"/>
        <v>3.4000000000000057</v>
      </c>
      <c r="H8" s="14">
        <f t="shared" si="1"/>
        <v>1.5</v>
      </c>
      <c r="I8" s="14">
        <f t="shared" si="1"/>
        <v>-1.9000000000000057</v>
      </c>
      <c r="J8" s="14">
        <f t="shared" si="1"/>
        <v>-3</v>
      </c>
      <c r="K8" s="14">
        <f t="shared" si="1"/>
        <v>0.90000000000000568</v>
      </c>
      <c r="L8" s="14">
        <f t="shared" si="1"/>
        <v>7.2999999999999972</v>
      </c>
      <c r="M8" s="14">
        <f t="shared" si="1"/>
        <v>11.5</v>
      </c>
      <c r="N8" s="14">
        <f t="shared" si="1"/>
        <v>11.400000000000006</v>
      </c>
      <c r="O8" s="14">
        <f t="shared" si="1"/>
        <v>8.5</v>
      </c>
      <c r="P8" s="14">
        <f t="shared" si="1"/>
        <v>5.2000000000000028</v>
      </c>
      <c r="Q8" s="14">
        <f t="shared" si="1"/>
        <v>4.2000000000000028</v>
      </c>
      <c r="R8" s="14">
        <f t="shared" si="1"/>
        <v>7</v>
      </c>
      <c r="S8" s="14">
        <f t="shared" si="1"/>
        <v>6.4000000000000057</v>
      </c>
      <c r="T8" s="14">
        <f t="shared" si="1"/>
        <v>6.0999999999999943</v>
      </c>
      <c r="U8" s="14">
        <f t="shared" si="1"/>
        <v>5.2999999999999972</v>
      </c>
      <c r="V8" s="14">
        <f t="shared" si="1"/>
        <v>7.7000000000000028</v>
      </c>
    </row>
    <row r="10" spans="1:22">
      <c r="P10" s="21"/>
      <c r="Q10" s="21" t="s">
        <v>8</v>
      </c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List2</vt:lpstr>
      <vt:lpstr>Graf1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curinova3481</cp:lastModifiedBy>
  <cp:lastPrinted>2005-05-24T08:49:59Z</cp:lastPrinted>
  <dcterms:created xsi:type="dcterms:W3CDTF">2003-07-08T07:33:25Z</dcterms:created>
  <dcterms:modified xsi:type="dcterms:W3CDTF">2015-08-25T11:43:00Z</dcterms:modified>
</cp:coreProperties>
</file>