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335" windowHeight="7230" tabRatio="610"/>
  </bookViews>
  <sheets>
    <sheet name="zaklchar" sheetId="20544" r:id="rId1"/>
  </sheets>
  <definedNames>
    <definedName name="_xlnm.Print_Area" localSheetId="0">zaklchar!#REF!</definedName>
  </definedNames>
  <calcPr calcId="145621"/>
</workbook>
</file>

<file path=xl/calcChain.xml><?xml version="1.0" encoding="utf-8"?>
<calcChain xmlns="http://schemas.openxmlformats.org/spreadsheetml/2006/main">
  <c r="E8" i="20544" l="1"/>
  <c r="J7" i="20544"/>
  <c r="E7" i="20544"/>
  <c r="J6" i="20544"/>
  <c r="E6" i="20544"/>
  <c r="J5" i="20544"/>
  <c r="E5" i="20544"/>
  <c r="J4" i="20544"/>
  <c r="E4" i="20544"/>
  <c r="J9" i="20544" l="1"/>
</calcChain>
</file>

<file path=xl/sharedStrings.xml><?xml version="1.0" encoding="utf-8"?>
<sst xmlns="http://schemas.openxmlformats.org/spreadsheetml/2006/main" count="92" uniqueCount="85">
  <si>
    <t>Území</t>
  </si>
  <si>
    <t>Velikostní skupina</t>
  </si>
  <si>
    <t>500 - 999</t>
  </si>
  <si>
    <t>1 000 - 1 999</t>
  </si>
  <si>
    <t>2 000 - 4 999</t>
  </si>
  <si>
    <t>5 000 - 9 999</t>
  </si>
  <si>
    <t>Hl.m. Praha</t>
  </si>
  <si>
    <t>městských částí</t>
  </si>
  <si>
    <t>obyvatel</t>
  </si>
  <si>
    <t>Počet</t>
  </si>
  <si>
    <t>% obyvatel</t>
  </si>
  <si>
    <t>10 000 - 19 999</t>
  </si>
  <si>
    <t>20 000 - 49 999</t>
  </si>
  <si>
    <t>50 000 - 99 999</t>
  </si>
  <si>
    <t xml:space="preserve"> 100 000 +</t>
  </si>
  <si>
    <t>Rozloha  (ha)</t>
  </si>
  <si>
    <t>Počet urbanistických obvodů</t>
  </si>
  <si>
    <t>Průměrný věk obyvatelstva</t>
  </si>
  <si>
    <t>Počet dokončených
 bytů</t>
  </si>
  <si>
    <t>Počet ekonomických subjektů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</si>
  <si>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</si>
  <si>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</si>
  <si>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</si>
  <si>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</si>
  <si>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</si>
  <si>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</si>
  <si>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</si>
  <si>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</si>
  <si>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</si>
  <si>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</si>
  <si>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</si>
  <si>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</si>
  <si>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</si>
  <si>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</si>
  <si>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</si>
  <si>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</si>
  <si>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</si>
  <si>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</si>
  <si>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</si>
  <si>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</si>
  <si>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</si>
  <si>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</si>
  <si>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Hl. m. Praha</t>
  </si>
  <si>
    <t>Praha-Kunratice</t>
  </si>
  <si>
    <t>Praha-Slivenec</t>
  </si>
  <si>
    <t>Praha-Lysolaje</t>
  </si>
  <si>
    <t>Praha-Nebušice</t>
  </si>
  <si>
    <t>Praha-Přední Kopanina</t>
  </si>
  <si>
    <t>Praha-Suchdol</t>
  </si>
  <si>
    <t>Praha-Troja</t>
  </si>
  <si>
    <t>Praha-Březiněves</t>
  </si>
  <si>
    <t>Praha-Ďáblice</t>
  </si>
  <si>
    <t>Praha-Dolní Chabry</t>
  </si>
  <si>
    <t>Praha-Křeslice</t>
  </si>
  <si>
    <t>Praha-Šeberov</t>
  </si>
  <si>
    <t>Praha-Újezd</t>
  </si>
  <si>
    <t>Praha-Libuš</t>
  </si>
  <si>
    <t>Praha-Řeporyje</t>
  </si>
  <si>
    <t>Praha-Dolní Počernice</t>
  </si>
  <si>
    <t>Praha-Dolní Měcholupy</t>
  </si>
  <si>
    <t>Praha-Dubeč</t>
  </si>
  <si>
    <t>Praha-Petrovice</t>
  </si>
  <si>
    <t>Praha-Štěrboholy</t>
  </si>
  <si>
    <t>Praha-Lipence</t>
  </si>
  <si>
    <t>Praha-Lochkov</t>
  </si>
  <si>
    <t>Praha-Velká Chuchle</t>
  </si>
  <si>
    <t>Praha-Zbraslav</t>
  </si>
  <si>
    <t>Praha-Zličín</t>
  </si>
  <si>
    <t>Praha-Čakovice</t>
  </si>
  <si>
    <t>Praha-Satalice</t>
  </si>
  <si>
    <t>Praha-Vinoř</t>
  </si>
  <si>
    <t>Praha-Běchovice</t>
  </si>
  <si>
    <t>Praha-Klánovice</t>
  </si>
  <si>
    <t>Praha-Koloděje</t>
  </si>
  <si>
    <t>Praha-Benice</t>
  </si>
  <si>
    <t>Praha-Kolovraty</t>
  </si>
  <si>
    <t>Praha-Královice</t>
  </si>
  <si>
    <t>Praha-Nedvězí</t>
  </si>
  <si>
    <t>Střední stav obyvatel</t>
  </si>
  <si>
    <r>
      <t>Hustota obyvatel na 1km</t>
    </r>
    <r>
      <rPr>
        <vertAlign val="superscript"/>
        <sz val="10"/>
        <color indexed="8"/>
        <rFont val="Times New Roman CE"/>
        <family val="1"/>
        <charset val="238"/>
      </rPr>
      <t>2</t>
    </r>
  </si>
  <si>
    <r>
      <t>Počet katastrů nebo jejich částí (</t>
    </r>
    <r>
      <rPr>
        <sz val="8"/>
        <color indexed="8"/>
        <rFont val="Times New Roman CE"/>
        <charset val="238"/>
      </rPr>
      <t>územně technických jednotek</t>
    </r>
    <r>
      <rPr>
        <sz val="10"/>
        <color indexed="8"/>
        <rFont val="Times New Roman CE"/>
        <family val="1"/>
        <charset val="238"/>
      </rPr>
      <t>)</t>
    </r>
  </si>
  <si>
    <t>-</t>
  </si>
  <si>
    <t>Velikostní skupina městských částí k 31.12.2013</t>
  </si>
  <si>
    <r>
      <rPr>
        <vertAlign val="superscript"/>
        <sz val="8"/>
        <rFont val="Times New Roman CE"/>
        <charset val="238"/>
      </rPr>
      <t>1)</t>
    </r>
    <r>
      <rPr>
        <sz val="8"/>
        <rFont val="Times New Roman CE"/>
        <family val="1"/>
        <charset val="238"/>
      </rPr>
      <t xml:space="preserve"> počet katastrů Hl. m. Praha</t>
    </r>
  </si>
  <si>
    <r>
      <t xml:space="preserve">112 </t>
    </r>
    <r>
      <rPr>
        <vertAlign val="superscript"/>
        <sz val="10"/>
        <color theme="1"/>
        <rFont val="Times New Roman CE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</si>
</sst>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_ ;\-#,##0\ "/>
    <numFmt numFmtId="167" formatCode="&quot;Kč&quot;#,##0.00_);\(&quot;Kč&quot;#,##0.00\)"/>
  </numFmts>
  <fonts count="22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Arial"/>
      <family val="2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family val="1"/>
      <charset val="238"/>
    </font>
    <font>
      <sz val="8"/>
      <color indexed="8"/>
      <name val="Times New Roman CE"/>
      <charset val="238"/>
    </font>
    <font>
      <sz val="10"/>
      <color indexed="8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b/>
      <sz val="10"/>
      <color theme="1"/>
      <name val="Times New Roman"/>
      <family val="1"/>
      <charset val="238"/>
    </font>
    <font>
      <vertAlign val="superscript"/>
      <sz val="8"/>
      <name val="Times New Roman CE"/>
      <charset val="238"/>
    </font>
    <font>
      <sz val="8"/>
      <name val="Times New Roman CE"/>
      <charset val="238"/>
    </font>
    <font>
      <vertAlign val="superscript"/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0" fontId="7" fillId="2" borderId="0" applyFont="0" applyFill="0" applyBorder="0" applyAlignment="0" applyProtection="0"/>
    <xf numFmtId="0" fontId="7" fillId="2" borderId="0" applyFont="0" applyFill="0" applyBorder="0" applyAlignment="0" applyProtection="0"/>
    <xf numFmtId="4" fontId="7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8" fillId="2" borderId="0" applyFont="0" applyFill="0" applyBorder="0" applyAlignment="0" applyProtection="0"/>
    <xf numFmtId="0" fontId="9" fillId="2" borderId="0" applyFont="0" applyFill="0" applyBorder="0" applyAlignment="0" applyProtection="0"/>
    <xf numFmtId="167" fontId="7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2" fontId="7" fillId="2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 applyBorder="1" applyAlignment="1">
      <alignment horizontal="left" indent="1"/>
    </xf>
    <xf numFmtId="0" fontId="0" fillId="0" borderId="0" xfId="0" applyFill="1"/>
    <xf numFmtId="0" fontId="2" fillId="0" borderId="0" xfId="0" applyFont="1" applyFill="1"/>
    <xf numFmtId="0" fontId="2" fillId="0" borderId="20" xfId="0" applyFont="1" applyFill="1" applyBorder="1" applyAlignment="1">
      <alignment horizontal="center" vertical="center" wrapText="1"/>
    </xf>
    <xf numFmtId="0" fontId="0" fillId="0" borderId="31" xfId="0" applyFill="1" applyBorder="1" applyAlignment="1"/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0" fillId="0" borderId="32" xfId="0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10" fillId="0" borderId="3" xfId="0" applyNumberFormat="1" applyFont="1" applyFill="1" applyBorder="1"/>
    <xf numFmtId="3" fontId="10" fillId="0" borderId="0" xfId="0" applyNumberFormat="1" applyFont="1" applyFill="1" applyBorder="1"/>
    <xf numFmtId="2" fontId="11" fillId="0" borderId="4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2" fontId="11" fillId="0" borderId="6" xfId="0" applyNumberFormat="1" applyFont="1" applyFill="1" applyBorder="1" applyAlignment="1">
      <alignment horizontal="right"/>
    </xf>
    <xf numFmtId="0" fontId="0" fillId="0" borderId="0" xfId="0" applyFill="1" applyBorder="1"/>
    <xf numFmtId="1" fontId="10" fillId="0" borderId="3" xfId="0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10" fillId="0" borderId="7" xfId="0" applyFont="1" applyFill="1" applyBorder="1" applyAlignment="1"/>
    <xf numFmtId="3" fontId="10" fillId="0" borderId="3" xfId="0" applyNumberFormat="1" applyFont="1" applyFill="1" applyBorder="1" applyAlignment="1">
      <alignment horizontal="right"/>
    </xf>
    <xf numFmtId="2" fontId="11" fillId="0" borderId="8" xfId="0" applyNumberFormat="1" applyFont="1" applyFill="1" applyBorder="1" applyAlignment="1">
      <alignment horizontal="right"/>
    </xf>
    <xf numFmtId="0" fontId="10" fillId="0" borderId="4" xfId="0" applyFont="1" applyFill="1" applyBorder="1"/>
    <xf numFmtId="0" fontId="10" fillId="0" borderId="7" xfId="0" applyFont="1" applyFill="1" applyBorder="1"/>
    <xf numFmtId="3" fontId="10" fillId="0" borderId="9" xfId="0" applyNumberFormat="1" applyFont="1" applyFill="1" applyBorder="1" applyAlignment="1">
      <alignment horizontal="right"/>
    </xf>
    <xf numFmtId="2" fontId="11" fillId="0" borderId="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1"/>
    </xf>
    <xf numFmtId="0" fontId="0" fillId="0" borderId="11" xfId="0" applyFill="1" applyBorder="1"/>
    <xf numFmtId="0" fontId="11" fillId="0" borderId="12" xfId="0" applyFont="1" applyFill="1" applyBorder="1"/>
    <xf numFmtId="0" fontId="11" fillId="0" borderId="11" xfId="0" applyFont="1" applyFill="1" applyBorder="1"/>
    <xf numFmtId="0" fontId="10" fillId="0" borderId="11" xfId="0" applyFont="1" applyFill="1" applyBorder="1"/>
    <xf numFmtId="3" fontId="11" fillId="0" borderId="12" xfId="0" applyNumberFormat="1" applyFont="1" applyFill="1" applyBorder="1" applyAlignment="1"/>
    <xf numFmtId="164" fontId="11" fillId="0" borderId="13" xfId="0" applyNumberFormat="1" applyFont="1" applyFill="1" applyBorder="1" applyAlignment="1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indent="1"/>
    </xf>
    <xf numFmtId="0" fontId="0" fillId="0" borderId="7" xfId="0" applyFill="1" applyBorder="1" applyAlignment="1"/>
    <xf numFmtId="3" fontId="11" fillId="0" borderId="3" xfId="0" applyNumberFormat="1" applyFont="1" applyFill="1" applyBorder="1" applyAlignment="1">
      <alignment horizontal="right"/>
    </xf>
    <xf numFmtId="165" fontId="10" fillId="0" borderId="15" xfId="0" applyNumberFormat="1" applyFont="1" applyFill="1" applyBorder="1"/>
    <xf numFmtId="3" fontId="15" fillId="0" borderId="17" xfId="9" quotePrefix="1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right"/>
    </xf>
    <xf numFmtId="166" fontId="6" fillId="0" borderId="0" xfId="9" applyNumberFormat="1" applyFont="1" applyFill="1" applyBorder="1" applyAlignment="1"/>
    <xf numFmtId="166" fontId="6" fillId="0" borderId="0" xfId="9" applyNumberFormat="1" applyFont="1" applyFill="1" applyBorder="1" applyAlignment="1">
      <alignment horizontal="right"/>
    </xf>
    <xf numFmtId="165" fontId="10" fillId="0" borderId="17" xfId="0" applyNumberFormat="1" applyFont="1" applyFill="1" applyBorder="1"/>
    <xf numFmtId="3" fontId="15" fillId="0" borderId="17" xfId="9" quotePrefix="1" applyNumberFormat="1" applyFont="1" applyFill="1" applyBorder="1" applyAlignment="1"/>
    <xf numFmtId="3" fontId="10" fillId="0" borderId="18" xfId="0" applyNumberFormat="1" applyFont="1" applyFill="1" applyBorder="1" applyAlignment="1">
      <alignment horizontal="right"/>
    </xf>
    <xf numFmtId="3" fontId="15" fillId="0" borderId="17" xfId="0" applyNumberFormat="1" applyFont="1" applyFill="1" applyBorder="1" applyAlignment="1"/>
    <xf numFmtId="166" fontId="6" fillId="0" borderId="0" xfId="9" quotePrefix="1" applyNumberFormat="1" applyFont="1" applyFill="1" applyBorder="1" applyAlignment="1">
      <alignment horizontal="right"/>
    </xf>
    <xf numFmtId="0" fontId="2" fillId="0" borderId="7" xfId="0" applyFont="1" applyFill="1" applyBorder="1" applyAlignment="1" applyProtection="1">
      <alignment horizontal="left" indent="1"/>
    </xf>
    <xf numFmtId="3" fontId="15" fillId="0" borderId="17" xfId="0" applyNumberFormat="1" applyFont="1" applyFill="1" applyBorder="1" applyAlignment="1">
      <alignment horizontal="center"/>
    </xf>
    <xf numFmtId="3" fontId="11" fillId="0" borderId="3" xfId="0" applyNumberFormat="1" applyFont="1" applyFill="1" applyBorder="1"/>
    <xf numFmtId="3" fontId="10" fillId="0" borderId="18" xfId="0" applyNumberFormat="1" applyFont="1" applyFill="1" applyBorder="1"/>
    <xf numFmtId="165" fontId="10" fillId="0" borderId="3" xfId="0" applyNumberFormat="1" applyFont="1" applyFill="1" applyBorder="1" applyAlignment="1">
      <alignment horizontal="right"/>
    </xf>
    <xf numFmtId="165" fontId="10" fillId="0" borderId="3" xfId="0" applyNumberFormat="1" applyFont="1" applyFill="1" applyBorder="1"/>
    <xf numFmtId="0" fontId="4" fillId="0" borderId="10" xfId="0" applyFont="1" applyFill="1" applyBorder="1" applyAlignment="1">
      <alignment horizontal="left" indent="1"/>
    </xf>
    <xf numFmtId="0" fontId="4" fillId="0" borderId="19" xfId="0" applyFont="1" applyFill="1" applyBorder="1"/>
    <xf numFmtId="3" fontId="16" fillId="0" borderId="12" xfId="0" applyNumberFormat="1" applyFont="1" applyFill="1" applyBorder="1"/>
    <xf numFmtId="3" fontId="17" fillId="0" borderId="12" xfId="0" applyNumberFormat="1" applyFont="1" applyFill="1" applyBorder="1"/>
    <xf numFmtId="3" fontId="17" fillId="0" borderId="12" xfId="0" applyNumberFormat="1" applyFont="1" applyFill="1" applyBorder="1" applyAlignment="1">
      <alignment horizontal="right"/>
    </xf>
    <xf numFmtId="165" fontId="17" fillId="0" borderId="12" xfId="0" applyNumberFormat="1" applyFont="1" applyFill="1" applyBorder="1"/>
    <xf numFmtId="3" fontId="18" fillId="0" borderId="12" xfId="0" applyNumberFormat="1" applyFont="1" applyFill="1" applyBorder="1" applyAlignment="1"/>
    <xf numFmtId="3" fontId="17" fillId="0" borderId="13" xfId="0" applyNumberFormat="1" applyFont="1" applyFill="1" applyBorder="1"/>
    <xf numFmtId="0" fontId="20" fillId="0" borderId="0" xfId="0" applyFont="1" applyFill="1" applyAlignment="1">
      <alignment vertical="top"/>
    </xf>
  </cellXfs>
  <cellStyles count="11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PubSLDBdefProp" xfId="9"/>
    <cellStyle name="Pevný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Městské a venkovské obyvatelstvo v roce 2006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zaklchar!#REF!</c:f>
              <c:strCache>
                <c:ptCount val="1"/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 algn="r">
                  <a:defRPr sz="1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zaklchar!#REF!</c:f>
              <c:numCache>
                <c:formatCode>General</c:formatCode>
                <c:ptCount val="12"/>
              </c:numCache>
            </c:numRef>
          </c:cat>
          <c:val>
            <c:numRef>
              <c:f>zaklchar!#REF!</c:f>
              <c:numCache>
                <c:formatCode>General</c:formatCode>
                <c:ptCount val="12"/>
              </c:numCache>
            </c:numRef>
          </c:val>
        </c:ser>
        <c:ser>
          <c:idx val="0"/>
          <c:order val="1"/>
          <c:tx>
            <c:strRef>
              <c:f>zaklchar!#REF!</c:f>
              <c:strCache>
                <c:ptCount val="1"/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100" b="1" i="0" u="none" strike="noStrik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zaklchar!#REF!</c:f>
              <c:numCache>
                <c:formatCode>General</c:formatCode>
                <c:ptCount val="12"/>
              </c:numCache>
            </c:numRef>
          </c:cat>
          <c:val>
            <c:numRef>
              <c:f>zaklchar!#REF!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9194624"/>
        <c:axId val="39196160"/>
      </c:barChart>
      <c:catAx>
        <c:axId val="3919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91961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3919616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tis.osob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9194624"/>
        <c:crosses val="autoZero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47625</xdr:rowOff>
    </xdr:from>
    <xdr:to>
      <xdr:col>0</xdr:col>
      <xdr:colOff>0</xdr:colOff>
      <xdr:row>29</xdr:row>
      <xdr:rowOff>19050</xdr:rowOff>
    </xdr:to>
    <xdr:graphicFrame macro="">
      <xdr:nvGraphicFramePr>
        <xdr:cNvPr id="2973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zoomScaleNormal="100" workbookViewId="0"/>
  </sheetViews>
  <sheetFormatPr defaultRowHeight="15.95" customHeight="1" x14ac:dyDescent="0.2"/>
  <cols>
    <col min="1" max="2" width="12.83203125" style="2" customWidth="1"/>
    <col min="3" max="5" width="13.33203125" style="2" customWidth="1"/>
    <col min="6" max="6" width="14.33203125" style="2" customWidth="1"/>
    <col min="7" max="7" width="12.83203125" style="2" customWidth="1"/>
    <col min="8" max="9" width="13.33203125" style="2" customWidth="1"/>
    <col min="10" max="10" width="13.6640625" style="2" customWidth="1"/>
    <col min="11" max="16384" width="9.33203125" style="2"/>
  </cols>
  <sheetData>
    <row r="1" spans="1:15" ht="14.25" customHeight="1" thickBot="1" x14ac:dyDescent="0.25">
      <c r="A1" s="1" t="s">
        <v>82</v>
      </c>
      <c r="C1" s="3"/>
      <c r="D1" s="3"/>
      <c r="E1" s="3"/>
      <c r="F1" s="3"/>
      <c r="G1" s="3"/>
      <c r="H1" s="3"/>
      <c r="I1" s="3"/>
    </row>
    <row r="2" spans="1:15" ht="12" customHeight="1" x14ac:dyDescent="0.2">
      <c r="A2" s="4" t="s">
        <v>1</v>
      </c>
      <c r="B2" s="5"/>
      <c r="C2" s="6" t="s">
        <v>9</v>
      </c>
      <c r="D2" s="7"/>
      <c r="E2" s="8" t="s">
        <v>10</v>
      </c>
      <c r="F2" s="9" t="s">
        <v>1</v>
      </c>
      <c r="G2" s="5"/>
      <c r="H2" s="6" t="s">
        <v>9</v>
      </c>
      <c r="I2" s="10"/>
      <c r="J2" s="11" t="s">
        <v>10</v>
      </c>
    </row>
    <row r="3" spans="1:15" ht="12" customHeight="1" x14ac:dyDescent="0.2">
      <c r="A3" s="12"/>
      <c r="B3" s="13"/>
      <c r="C3" s="14" t="s">
        <v>7</v>
      </c>
      <c r="D3" s="15" t="s">
        <v>8</v>
      </c>
      <c r="E3" s="16"/>
      <c r="F3" s="17"/>
      <c r="G3" s="13"/>
      <c r="H3" s="14" t="s">
        <v>7</v>
      </c>
      <c r="I3" s="18" t="s">
        <v>8</v>
      </c>
      <c r="J3" s="19"/>
    </row>
    <row r="4" spans="1:15" ht="12" customHeight="1" x14ac:dyDescent="0.2">
      <c r="A4" s="20">
        <v>-499</v>
      </c>
      <c r="B4" s="21"/>
      <c r="C4" s="22">
        <v>2</v>
      </c>
      <c r="D4" s="23">
        <v>624</v>
      </c>
      <c r="E4" s="24">
        <f>D4/I9*100</f>
        <v>5.0193009819007546E-2</v>
      </c>
      <c r="F4" s="25" t="s">
        <v>11</v>
      </c>
      <c r="G4" s="26"/>
      <c r="H4" s="27">
        <v>4</v>
      </c>
      <c r="I4" s="28">
        <v>53394</v>
      </c>
      <c r="J4" s="29">
        <f>I4/I9*100</f>
        <v>4.2948807151860402</v>
      </c>
      <c r="L4" s="30"/>
      <c r="M4" s="30"/>
      <c r="N4" s="30"/>
      <c r="O4" s="30"/>
    </row>
    <row r="5" spans="1:15" ht="12" customHeight="1" x14ac:dyDescent="0.2">
      <c r="A5" s="20" t="s">
        <v>2</v>
      </c>
      <c r="B5" s="21"/>
      <c r="C5" s="22">
        <v>4</v>
      </c>
      <c r="D5" s="23">
        <v>2927</v>
      </c>
      <c r="E5" s="24">
        <f>D5/I9*100</f>
        <v>0.23544060855806903</v>
      </c>
      <c r="F5" s="25" t="s">
        <v>12</v>
      </c>
      <c r="G5" s="26"/>
      <c r="H5" s="31">
        <v>6</v>
      </c>
      <c r="I5" s="28">
        <v>220900</v>
      </c>
      <c r="J5" s="29">
        <f>I5/I9*100</f>
        <v>17.768647225991614</v>
      </c>
      <c r="L5" s="30"/>
      <c r="M5" s="30"/>
      <c r="N5" s="30"/>
      <c r="O5" s="30"/>
    </row>
    <row r="6" spans="1:15" ht="12" customHeight="1" x14ac:dyDescent="0.2">
      <c r="A6" s="20" t="s">
        <v>3</v>
      </c>
      <c r="B6" s="32"/>
      <c r="C6" s="22">
        <v>4</v>
      </c>
      <c r="D6" s="23">
        <v>5408</v>
      </c>
      <c r="E6" s="24">
        <f>D6/I9*100</f>
        <v>0.43500608509806543</v>
      </c>
      <c r="F6" s="25" t="s">
        <v>13</v>
      </c>
      <c r="G6" s="26"/>
      <c r="H6" s="31">
        <v>7</v>
      </c>
      <c r="I6" s="28">
        <v>495874</v>
      </c>
      <c r="J6" s="29">
        <f>I6/I9*100</f>
        <v>39.886872677869469</v>
      </c>
      <c r="L6" s="30"/>
      <c r="M6" s="30"/>
      <c r="N6" s="30"/>
      <c r="O6" s="30"/>
    </row>
    <row r="7" spans="1:15" ht="12" customHeight="1" x14ac:dyDescent="0.2">
      <c r="A7" s="20" t="s">
        <v>4</v>
      </c>
      <c r="B7" s="21"/>
      <c r="C7" s="22">
        <v>18</v>
      </c>
      <c r="D7" s="23">
        <v>55020</v>
      </c>
      <c r="E7" s="24">
        <f>D7/I9*100</f>
        <v>4.425672115772108</v>
      </c>
      <c r="F7" s="25" t="s">
        <v>14</v>
      </c>
      <c r="G7" s="33"/>
      <c r="H7" s="34">
        <v>3</v>
      </c>
      <c r="I7" s="34">
        <v>337682</v>
      </c>
      <c r="J7" s="29">
        <f>I7/I9*100</f>
        <v>27.162301188625172</v>
      </c>
      <c r="L7" s="30"/>
      <c r="M7" s="30"/>
      <c r="N7" s="30"/>
      <c r="O7" s="30"/>
    </row>
    <row r="8" spans="1:15" ht="12" customHeight="1" x14ac:dyDescent="0.2">
      <c r="A8" s="20" t="s">
        <v>5</v>
      </c>
      <c r="B8" s="21"/>
      <c r="C8" s="22">
        <v>9</v>
      </c>
      <c r="D8" s="23">
        <v>71372</v>
      </c>
      <c r="E8" s="35">
        <f>D8/I9*100</f>
        <v>5.7409863730804584</v>
      </c>
      <c r="F8" s="36"/>
      <c r="G8" s="37"/>
      <c r="H8" s="31"/>
      <c r="I8" s="38"/>
      <c r="J8" s="39"/>
      <c r="L8" s="30"/>
      <c r="M8" s="30"/>
      <c r="N8" s="30"/>
      <c r="O8" s="30"/>
    </row>
    <row r="9" spans="1:15" ht="12" customHeight="1" thickBot="1" x14ac:dyDescent="0.25">
      <c r="A9" s="40" t="s">
        <v>6</v>
      </c>
      <c r="B9" s="41"/>
      <c r="C9" s="42"/>
      <c r="D9" s="42"/>
      <c r="E9" s="42"/>
      <c r="F9" s="43"/>
      <c r="G9" s="44"/>
      <c r="H9" s="45">
        <v>57</v>
      </c>
      <c r="I9" s="45">
        <v>1243201</v>
      </c>
      <c r="J9" s="46">
        <f>SUM(E4:E8,J4:J7)</f>
        <v>100</v>
      </c>
      <c r="L9" s="30"/>
      <c r="M9" s="30"/>
      <c r="N9" s="30"/>
      <c r="O9" s="30"/>
    </row>
    <row r="10" spans="1:15" ht="12.2" customHeight="1" thickBot="1" x14ac:dyDescent="0.25">
      <c r="A10" s="1"/>
      <c r="D10" s="3"/>
      <c r="E10" s="3"/>
      <c r="F10" s="3"/>
      <c r="G10" s="3"/>
      <c r="H10" s="3"/>
      <c r="I10" s="3"/>
      <c r="J10" s="3"/>
    </row>
    <row r="11" spans="1:15" ht="38.1" customHeight="1" x14ac:dyDescent="0.2">
      <c r="A11" s="47" t="s">
        <v>0</v>
      </c>
      <c r="B11" s="48"/>
      <c r="C11" s="49" t="s">
        <v>15</v>
      </c>
      <c r="D11" s="49" t="s">
        <v>78</v>
      </c>
      <c r="E11" s="49" t="s">
        <v>79</v>
      </c>
      <c r="F11" s="49" t="s">
        <v>16</v>
      </c>
      <c r="G11" s="50" t="s">
        <v>80</v>
      </c>
      <c r="H11" s="49" t="s">
        <v>17</v>
      </c>
      <c r="I11" s="50" t="s">
        <v>18</v>
      </c>
      <c r="J11" s="51" t="s">
        <v>19</v>
      </c>
    </row>
    <row r="12" spans="1:15" ht="38.1" customHeight="1" x14ac:dyDescent="0.2">
      <c r="A12" s="52"/>
      <c r="B12" s="53"/>
      <c r="C12" s="54"/>
      <c r="D12" s="55"/>
      <c r="E12" s="55"/>
      <c r="F12" s="55"/>
      <c r="G12" s="56"/>
      <c r="H12" s="54"/>
      <c r="I12" s="56"/>
      <c r="J12" s="57"/>
    </row>
    <row r="13" spans="1:15" ht="12.95" customHeight="1" x14ac:dyDescent="0.2">
      <c r="A13" s="58" t="s">
        <v>20</v>
      </c>
      <c r="B13" s="59"/>
      <c r="C13" s="60">
        <v>554</v>
      </c>
      <c r="D13" s="60">
        <v>29296</v>
      </c>
      <c r="E13" s="22">
        <v>5279</v>
      </c>
      <c r="F13" s="22">
        <v>20</v>
      </c>
      <c r="G13" s="22">
        <v>7</v>
      </c>
      <c r="H13" s="61">
        <v>43.2</v>
      </c>
      <c r="I13" s="62" t="s">
        <v>81</v>
      </c>
      <c r="J13" s="63">
        <v>40180</v>
      </c>
      <c r="L13" s="64"/>
      <c r="M13" s="65"/>
      <c r="N13" s="30"/>
      <c r="O13" s="30"/>
    </row>
    <row r="14" spans="1:15" ht="12.95" customHeight="1" x14ac:dyDescent="0.2">
      <c r="A14" s="58" t="s">
        <v>21</v>
      </c>
      <c r="B14" s="59"/>
      <c r="C14" s="60">
        <v>418</v>
      </c>
      <c r="D14" s="60">
        <v>48801</v>
      </c>
      <c r="E14" s="22">
        <v>11610</v>
      </c>
      <c r="F14" s="22">
        <v>22</v>
      </c>
      <c r="G14" s="22">
        <v>4</v>
      </c>
      <c r="H14" s="66">
        <v>41.5</v>
      </c>
      <c r="I14" s="67">
        <v>118</v>
      </c>
      <c r="J14" s="68">
        <v>35845</v>
      </c>
      <c r="L14" s="64"/>
      <c r="M14" s="65"/>
      <c r="N14" s="30"/>
      <c r="O14" s="30"/>
    </row>
    <row r="15" spans="1:15" ht="12.95" customHeight="1" x14ac:dyDescent="0.2">
      <c r="A15" s="58" t="s">
        <v>22</v>
      </c>
      <c r="B15" s="59"/>
      <c r="C15" s="60">
        <v>648</v>
      </c>
      <c r="D15" s="60">
        <v>71203</v>
      </c>
      <c r="E15" s="22">
        <v>10957</v>
      </c>
      <c r="F15" s="22">
        <v>26</v>
      </c>
      <c r="G15" s="22">
        <v>4</v>
      </c>
      <c r="H15" s="66">
        <v>42.5</v>
      </c>
      <c r="I15" s="67">
        <v>40</v>
      </c>
      <c r="J15" s="68">
        <v>41210</v>
      </c>
      <c r="L15" s="64"/>
      <c r="M15" s="65"/>
      <c r="N15" s="30"/>
      <c r="O15" s="30"/>
    </row>
    <row r="16" spans="1:15" ht="12.95" customHeight="1" x14ac:dyDescent="0.2">
      <c r="A16" s="58" t="s">
        <v>23</v>
      </c>
      <c r="B16" s="59"/>
      <c r="C16" s="60">
        <v>2420</v>
      </c>
      <c r="D16" s="60">
        <v>127252</v>
      </c>
      <c r="E16" s="22">
        <v>5246</v>
      </c>
      <c r="F16" s="22">
        <v>83</v>
      </c>
      <c r="G16" s="22">
        <v>10</v>
      </c>
      <c r="H16" s="66">
        <v>44.9</v>
      </c>
      <c r="I16" s="69">
        <v>104</v>
      </c>
      <c r="J16" s="68">
        <v>57738</v>
      </c>
      <c r="L16" s="64"/>
      <c r="M16" s="65"/>
      <c r="N16" s="30"/>
      <c r="O16" s="30"/>
    </row>
    <row r="17" spans="1:15" ht="12.95" customHeight="1" x14ac:dyDescent="0.2">
      <c r="A17" s="58" t="s">
        <v>43</v>
      </c>
      <c r="B17" s="59"/>
      <c r="C17" s="60">
        <v>810</v>
      </c>
      <c r="D17" s="60">
        <v>8725</v>
      </c>
      <c r="E17" s="22">
        <v>1081</v>
      </c>
      <c r="F17" s="22">
        <v>16</v>
      </c>
      <c r="G17" s="22">
        <v>1</v>
      </c>
      <c r="H17" s="66">
        <v>37.799999999999997</v>
      </c>
      <c r="I17" s="69">
        <v>39</v>
      </c>
      <c r="J17" s="68">
        <v>3157</v>
      </c>
      <c r="L17" s="64"/>
      <c r="M17" s="65"/>
      <c r="N17" s="30"/>
      <c r="O17" s="30"/>
    </row>
    <row r="18" spans="1:15" ht="12.95" customHeight="1" x14ac:dyDescent="0.2">
      <c r="A18" s="58" t="s">
        <v>24</v>
      </c>
      <c r="B18" s="59"/>
      <c r="C18" s="60">
        <v>2750</v>
      </c>
      <c r="D18" s="60">
        <v>81225</v>
      </c>
      <c r="E18" s="22">
        <v>2943</v>
      </c>
      <c r="F18" s="22">
        <v>72</v>
      </c>
      <c r="G18" s="22">
        <v>8</v>
      </c>
      <c r="H18" s="66">
        <v>41</v>
      </c>
      <c r="I18" s="69">
        <v>217</v>
      </c>
      <c r="J18" s="68">
        <v>39981</v>
      </c>
      <c r="L18" s="64"/>
      <c r="M18" s="65"/>
      <c r="N18" s="30"/>
      <c r="O18" s="30"/>
    </row>
    <row r="19" spans="1:15" ht="12.95" customHeight="1" x14ac:dyDescent="0.2">
      <c r="A19" s="58" t="s">
        <v>44</v>
      </c>
      <c r="B19" s="59"/>
      <c r="C19" s="60">
        <v>759</v>
      </c>
      <c r="D19" s="60">
        <v>3213</v>
      </c>
      <c r="E19" s="22">
        <v>428</v>
      </c>
      <c r="F19" s="22">
        <v>9</v>
      </c>
      <c r="G19" s="22">
        <v>2</v>
      </c>
      <c r="H19" s="66">
        <v>38.9</v>
      </c>
      <c r="I19" s="69">
        <v>2</v>
      </c>
      <c r="J19" s="68">
        <v>1053</v>
      </c>
      <c r="L19" s="64"/>
      <c r="M19" s="65"/>
      <c r="N19" s="30"/>
      <c r="O19" s="30"/>
    </row>
    <row r="20" spans="1:15" ht="12.95" customHeight="1" x14ac:dyDescent="0.2">
      <c r="A20" s="58" t="s">
        <v>25</v>
      </c>
      <c r="B20" s="59"/>
      <c r="C20" s="60">
        <v>4152</v>
      </c>
      <c r="D20" s="60">
        <v>98207</v>
      </c>
      <c r="E20" s="22">
        <v>2366</v>
      </c>
      <c r="F20" s="22">
        <v>66</v>
      </c>
      <c r="G20" s="22">
        <v>10</v>
      </c>
      <c r="H20" s="66">
        <v>43.6</v>
      </c>
      <c r="I20" s="69">
        <v>94</v>
      </c>
      <c r="J20" s="68">
        <v>42627</v>
      </c>
      <c r="L20" s="64"/>
      <c r="M20" s="65"/>
      <c r="N20" s="30"/>
      <c r="O20" s="30"/>
    </row>
    <row r="21" spans="1:15" ht="12.95" customHeight="1" x14ac:dyDescent="0.2">
      <c r="A21" s="58" t="s">
        <v>45</v>
      </c>
      <c r="B21" s="59"/>
      <c r="C21" s="60">
        <v>248</v>
      </c>
      <c r="D21" s="60">
        <v>1392</v>
      </c>
      <c r="E21" s="22">
        <v>557</v>
      </c>
      <c r="F21" s="22">
        <v>4</v>
      </c>
      <c r="G21" s="22">
        <v>1</v>
      </c>
      <c r="H21" s="66">
        <v>38.9</v>
      </c>
      <c r="I21" s="69">
        <v>4</v>
      </c>
      <c r="J21" s="68">
        <v>484</v>
      </c>
      <c r="L21" s="64"/>
      <c r="M21" s="65"/>
      <c r="N21" s="30"/>
      <c r="O21" s="30"/>
    </row>
    <row r="22" spans="1:15" ht="12.95" customHeight="1" x14ac:dyDescent="0.2">
      <c r="A22" s="58" t="s">
        <v>46</v>
      </c>
      <c r="B22" s="59"/>
      <c r="C22" s="60">
        <v>368</v>
      </c>
      <c r="D22" s="60">
        <v>3221</v>
      </c>
      <c r="E22" s="22">
        <v>881</v>
      </c>
      <c r="F22" s="22">
        <v>4</v>
      </c>
      <c r="G22" s="22">
        <v>1</v>
      </c>
      <c r="H22" s="66">
        <v>38.799999999999997</v>
      </c>
      <c r="I22" s="67">
        <v>6</v>
      </c>
      <c r="J22" s="68">
        <v>806</v>
      </c>
      <c r="L22" s="64"/>
      <c r="M22" s="65"/>
      <c r="N22" s="30"/>
      <c r="O22" s="30"/>
    </row>
    <row r="23" spans="1:15" ht="12.95" customHeight="1" x14ac:dyDescent="0.2">
      <c r="A23" s="58" t="s">
        <v>47</v>
      </c>
      <c r="B23" s="59"/>
      <c r="C23" s="60">
        <v>327</v>
      </c>
      <c r="D23" s="60">
        <v>715</v>
      </c>
      <c r="E23" s="22">
        <v>216</v>
      </c>
      <c r="F23" s="22">
        <v>2</v>
      </c>
      <c r="G23" s="22">
        <v>1</v>
      </c>
      <c r="H23" s="66">
        <v>40</v>
      </c>
      <c r="I23" s="67">
        <v>4</v>
      </c>
      <c r="J23" s="68">
        <v>313</v>
      </c>
      <c r="L23" s="70"/>
      <c r="M23" s="65"/>
      <c r="N23" s="30"/>
      <c r="O23" s="30"/>
    </row>
    <row r="24" spans="1:15" ht="12.95" customHeight="1" x14ac:dyDescent="0.2">
      <c r="A24" s="58" t="s">
        <v>48</v>
      </c>
      <c r="B24" s="59"/>
      <c r="C24" s="60">
        <v>513</v>
      </c>
      <c r="D24" s="60">
        <v>6705</v>
      </c>
      <c r="E24" s="22">
        <v>1303</v>
      </c>
      <c r="F24" s="22">
        <v>9</v>
      </c>
      <c r="G24" s="22">
        <v>2</v>
      </c>
      <c r="H24" s="66">
        <v>40.5</v>
      </c>
      <c r="I24" s="69">
        <v>6</v>
      </c>
      <c r="J24" s="68">
        <v>2117</v>
      </c>
      <c r="L24" s="64"/>
      <c r="M24" s="65"/>
      <c r="N24" s="30"/>
      <c r="O24" s="30"/>
    </row>
    <row r="25" spans="1:15" ht="12.95" customHeight="1" x14ac:dyDescent="0.2">
      <c r="A25" s="58" t="s">
        <v>26</v>
      </c>
      <c r="B25" s="59"/>
      <c r="C25" s="60">
        <v>709</v>
      </c>
      <c r="D25" s="60">
        <v>41769</v>
      </c>
      <c r="E25" s="22">
        <v>5877</v>
      </c>
      <c r="F25" s="22">
        <v>20</v>
      </c>
      <c r="G25" s="22">
        <v>3</v>
      </c>
      <c r="H25" s="66">
        <v>41.1</v>
      </c>
      <c r="I25" s="67">
        <v>65</v>
      </c>
      <c r="J25" s="68">
        <v>20125</v>
      </c>
      <c r="L25" s="64"/>
      <c r="M25" s="65"/>
      <c r="N25" s="30"/>
      <c r="O25" s="30"/>
    </row>
    <row r="26" spans="1:15" ht="12.95" customHeight="1" x14ac:dyDescent="0.2">
      <c r="A26" s="58" t="s">
        <v>49</v>
      </c>
      <c r="B26" s="59"/>
      <c r="C26" s="60">
        <v>337</v>
      </c>
      <c r="D26" s="60">
        <v>1226</v>
      </c>
      <c r="E26" s="22">
        <v>359</v>
      </c>
      <c r="F26" s="22">
        <v>4</v>
      </c>
      <c r="G26" s="22">
        <v>1</v>
      </c>
      <c r="H26" s="66">
        <v>40.1</v>
      </c>
      <c r="I26" s="69">
        <v>1</v>
      </c>
      <c r="J26" s="68">
        <v>674</v>
      </c>
      <c r="L26" s="70"/>
      <c r="M26" s="65"/>
      <c r="N26" s="30"/>
      <c r="O26" s="30"/>
    </row>
    <row r="27" spans="1:15" ht="12.95" customHeight="1" x14ac:dyDescent="0.2">
      <c r="A27" s="58" t="s">
        <v>27</v>
      </c>
      <c r="B27" s="59"/>
      <c r="C27" s="60">
        <v>2180</v>
      </c>
      <c r="D27" s="60">
        <v>102743</v>
      </c>
      <c r="E27" s="22">
        <v>4691</v>
      </c>
      <c r="F27" s="22">
        <v>58</v>
      </c>
      <c r="G27" s="22">
        <v>9</v>
      </c>
      <c r="H27" s="66">
        <v>43.2</v>
      </c>
      <c r="I27" s="69">
        <v>465</v>
      </c>
      <c r="J27" s="68">
        <v>39735</v>
      </c>
      <c r="L27" s="64"/>
      <c r="M27" s="65"/>
      <c r="N27" s="30"/>
      <c r="O27" s="30"/>
    </row>
    <row r="28" spans="1:15" ht="12.95" customHeight="1" x14ac:dyDescent="0.2">
      <c r="A28" s="58" t="s">
        <v>50</v>
      </c>
      <c r="B28" s="59"/>
      <c r="C28" s="60">
        <v>338</v>
      </c>
      <c r="D28" s="60">
        <v>1325</v>
      </c>
      <c r="E28" s="22">
        <v>405</v>
      </c>
      <c r="F28" s="22">
        <v>3</v>
      </c>
      <c r="G28" s="22">
        <v>1</v>
      </c>
      <c r="H28" s="66">
        <v>36.9</v>
      </c>
      <c r="I28" s="69">
        <v>19</v>
      </c>
      <c r="J28" s="68">
        <v>418</v>
      </c>
      <c r="L28" s="64"/>
      <c r="M28" s="65"/>
      <c r="N28" s="30"/>
      <c r="O28" s="30"/>
    </row>
    <row r="29" spans="1:15" ht="12.95" customHeight="1" x14ac:dyDescent="0.2">
      <c r="A29" s="58" t="s">
        <v>51</v>
      </c>
      <c r="B29" s="59"/>
      <c r="C29" s="60">
        <v>738</v>
      </c>
      <c r="D29" s="60">
        <v>3525</v>
      </c>
      <c r="E29" s="22">
        <v>479</v>
      </c>
      <c r="F29" s="22">
        <v>9</v>
      </c>
      <c r="G29" s="22">
        <v>1</v>
      </c>
      <c r="H29" s="66">
        <v>38.700000000000003</v>
      </c>
      <c r="I29" s="69">
        <v>44</v>
      </c>
      <c r="J29" s="68">
        <v>1159</v>
      </c>
      <c r="L29" s="64"/>
      <c r="M29" s="65"/>
      <c r="N29" s="30"/>
      <c r="O29" s="30"/>
    </row>
    <row r="30" spans="1:15" ht="12.95" customHeight="1" x14ac:dyDescent="0.2">
      <c r="A30" s="58" t="s">
        <v>52</v>
      </c>
      <c r="B30" s="59"/>
      <c r="C30" s="60">
        <v>499</v>
      </c>
      <c r="D30" s="60">
        <v>3836</v>
      </c>
      <c r="E30" s="22">
        <v>774</v>
      </c>
      <c r="F30" s="22">
        <v>5</v>
      </c>
      <c r="G30" s="22">
        <v>1</v>
      </c>
      <c r="H30" s="66">
        <v>39</v>
      </c>
      <c r="I30" s="69">
        <v>10</v>
      </c>
      <c r="J30" s="68">
        <v>1391</v>
      </c>
      <c r="L30" s="64"/>
      <c r="M30" s="65"/>
      <c r="N30" s="30"/>
      <c r="O30" s="30"/>
    </row>
    <row r="31" spans="1:15" ht="12.95" customHeight="1" x14ac:dyDescent="0.2">
      <c r="A31" s="58" t="s">
        <v>28</v>
      </c>
      <c r="B31" s="59"/>
      <c r="C31" s="60">
        <v>1331</v>
      </c>
      <c r="D31" s="60">
        <v>53832</v>
      </c>
      <c r="E31" s="22">
        <v>4056</v>
      </c>
      <c r="F31" s="22">
        <v>39</v>
      </c>
      <c r="G31" s="22">
        <v>7</v>
      </c>
      <c r="H31" s="66">
        <v>41.5</v>
      </c>
      <c r="I31" s="67">
        <v>410</v>
      </c>
      <c r="J31" s="68">
        <v>19097</v>
      </c>
      <c r="L31" s="70"/>
      <c r="M31" s="65"/>
      <c r="N31" s="30"/>
      <c r="O31" s="30"/>
    </row>
    <row r="32" spans="1:15" ht="12.95" customHeight="1" x14ac:dyDescent="0.2">
      <c r="A32" s="58" t="s">
        <v>29</v>
      </c>
      <c r="B32" s="59"/>
      <c r="C32" s="60">
        <v>1861</v>
      </c>
      <c r="D32" s="60">
        <v>108709</v>
      </c>
      <c r="E32" s="22">
        <v>5830</v>
      </c>
      <c r="F32" s="22">
        <v>60</v>
      </c>
      <c r="G32" s="22">
        <v>9</v>
      </c>
      <c r="H32" s="66">
        <v>44.7</v>
      </c>
      <c r="I32" s="69">
        <v>384</v>
      </c>
      <c r="J32" s="68">
        <v>42034</v>
      </c>
      <c r="L32" s="64"/>
      <c r="M32" s="65"/>
      <c r="N32" s="30"/>
      <c r="O32" s="30"/>
    </row>
    <row r="33" spans="1:15" ht="12.95" customHeight="1" x14ac:dyDescent="0.2">
      <c r="A33" s="58" t="s">
        <v>30</v>
      </c>
      <c r="B33" s="59"/>
      <c r="C33" s="60">
        <v>979</v>
      </c>
      <c r="D33" s="60">
        <v>76988</v>
      </c>
      <c r="E33" s="22">
        <v>7841</v>
      </c>
      <c r="F33" s="22">
        <v>22</v>
      </c>
      <c r="G33" s="22">
        <v>2</v>
      </c>
      <c r="H33" s="66">
        <v>43.5</v>
      </c>
      <c r="I33" s="69">
        <v>166</v>
      </c>
      <c r="J33" s="68">
        <v>24964</v>
      </c>
      <c r="L33" s="64"/>
      <c r="M33" s="65"/>
      <c r="N33" s="30"/>
      <c r="O33" s="30"/>
    </row>
    <row r="34" spans="1:15" ht="12.95" customHeight="1" x14ac:dyDescent="0.2">
      <c r="A34" s="58" t="s">
        <v>53</v>
      </c>
      <c r="B34" s="59"/>
      <c r="C34" s="60">
        <v>344</v>
      </c>
      <c r="D34" s="60">
        <v>961</v>
      </c>
      <c r="E34" s="22">
        <v>281</v>
      </c>
      <c r="F34" s="22">
        <v>3</v>
      </c>
      <c r="G34" s="22">
        <v>1</v>
      </c>
      <c r="H34" s="66">
        <v>37.6</v>
      </c>
      <c r="I34" s="69">
        <v>2</v>
      </c>
      <c r="J34" s="68">
        <v>265</v>
      </c>
      <c r="L34" s="64"/>
      <c r="M34" s="65"/>
      <c r="N34" s="30"/>
      <c r="O34" s="30"/>
    </row>
    <row r="35" spans="1:15" ht="12.95" customHeight="1" x14ac:dyDescent="0.2">
      <c r="A35" s="58" t="s">
        <v>54</v>
      </c>
      <c r="B35" s="59"/>
      <c r="C35" s="60">
        <v>500</v>
      </c>
      <c r="D35" s="60">
        <v>3000</v>
      </c>
      <c r="E35" s="22">
        <v>595</v>
      </c>
      <c r="F35" s="22">
        <v>6</v>
      </c>
      <c r="G35" s="22">
        <v>1</v>
      </c>
      <c r="H35" s="66">
        <v>39.5</v>
      </c>
      <c r="I35" s="69">
        <v>10</v>
      </c>
      <c r="J35" s="68">
        <v>1176</v>
      </c>
      <c r="L35" s="64"/>
      <c r="M35" s="65"/>
      <c r="N35" s="30"/>
      <c r="O35" s="30"/>
    </row>
    <row r="36" spans="1:15" ht="12.95" customHeight="1" x14ac:dyDescent="0.2">
      <c r="A36" s="58" t="s">
        <v>55</v>
      </c>
      <c r="B36" s="59"/>
      <c r="C36" s="60">
        <v>370</v>
      </c>
      <c r="D36" s="60">
        <v>2862</v>
      </c>
      <c r="E36" s="22">
        <v>764</v>
      </c>
      <c r="F36" s="22">
        <v>4</v>
      </c>
      <c r="G36" s="22">
        <v>1</v>
      </c>
      <c r="H36" s="66">
        <v>37.200000000000003</v>
      </c>
      <c r="I36" s="69">
        <v>19</v>
      </c>
      <c r="J36" s="68">
        <v>968</v>
      </c>
      <c r="L36" s="64"/>
      <c r="M36" s="65"/>
      <c r="N36" s="30"/>
      <c r="O36" s="30"/>
    </row>
    <row r="37" spans="1:15" ht="12.95" customHeight="1" x14ac:dyDescent="0.2">
      <c r="A37" s="58" t="s">
        <v>31</v>
      </c>
      <c r="B37" s="59"/>
      <c r="C37" s="60">
        <v>2332</v>
      </c>
      <c r="D37" s="60">
        <v>54364</v>
      </c>
      <c r="E37" s="22">
        <v>2330</v>
      </c>
      <c r="F37" s="22">
        <v>44</v>
      </c>
      <c r="G37" s="22">
        <v>5</v>
      </c>
      <c r="H37" s="66">
        <v>42.8</v>
      </c>
      <c r="I37" s="69">
        <v>133</v>
      </c>
      <c r="J37" s="68">
        <v>20159</v>
      </c>
      <c r="L37" s="64"/>
      <c r="M37" s="65"/>
      <c r="N37" s="30"/>
      <c r="O37" s="30"/>
    </row>
    <row r="38" spans="1:15" ht="12.95" customHeight="1" x14ac:dyDescent="0.2">
      <c r="A38" s="58" t="s">
        <v>56</v>
      </c>
      <c r="B38" s="59"/>
      <c r="C38" s="60">
        <v>523</v>
      </c>
      <c r="D38" s="60">
        <v>9821</v>
      </c>
      <c r="E38" s="22">
        <v>1875</v>
      </c>
      <c r="F38" s="22">
        <v>16</v>
      </c>
      <c r="G38" s="22">
        <v>2</v>
      </c>
      <c r="H38" s="66">
        <v>39</v>
      </c>
      <c r="I38" s="69">
        <v>135</v>
      </c>
      <c r="J38" s="68">
        <v>4181</v>
      </c>
      <c r="L38" s="64"/>
      <c r="M38" s="65"/>
      <c r="N38" s="30"/>
      <c r="O38" s="30"/>
    </row>
    <row r="39" spans="1:15" ht="12.95" customHeight="1" x14ac:dyDescent="0.2">
      <c r="A39" s="58" t="s">
        <v>32</v>
      </c>
      <c r="B39" s="59"/>
      <c r="C39" s="60">
        <v>1323</v>
      </c>
      <c r="D39" s="60">
        <v>60605</v>
      </c>
      <c r="E39" s="22">
        <v>4578</v>
      </c>
      <c r="F39" s="22">
        <v>34</v>
      </c>
      <c r="G39" s="22">
        <v>4</v>
      </c>
      <c r="H39" s="66">
        <v>39</v>
      </c>
      <c r="I39" s="69">
        <v>76</v>
      </c>
      <c r="J39" s="68">
        <v>19556</v>
      </c>
      <c r="L39" s="64"/>
      <c r="M39" s="65"/>
      <c r="N39" s="30"/>
      <c r="O39" s="30"/>
    </row>
    <row r="40" spans="1:15" ht="12.95" customHeight="1" x14ac:dyDescent="0.2">
      <c r="A40" s="58" t="s">
        <v>57</v>
      </c>
      <c r="B40" s="59"/>
      <c r="C40" s="60">
        <v>987</v>
      </c>
      <c r="D40" s="60">
        <v>4113</v>
      </c>
      <c r="E40" s="22">
        <v>418</v>
      </c>
      <c r="F40" s="22">
        <v>11</v>
      </c>
      <c r="G40" s="22">
        <v>4</v>
      </c>
      <c r="H40" s="66">
        <v>39</v>
      </c>
      <c r="I40" s="69">
        <v>150</v>
      </c>
      <c r="J40" s="68">
        <v>1438</v>
      </c>
      <c r="L40" s="64"/>
      <c r="M40" s="65"/>
      <c r="N40" s="30"/>
      <c r="O40" s="30"/>
    </row>
    <row r="41" spans="1:15" ht="12.95" customHeight="1" x14ac:dyDescent="0.2">
      <c r="A41" s="58" t="s">
        <v>33</v>
      </c>
      <c r="B41" s="59"/>
      <c r="C41" s="60">
        <v>1352</v>
      </c>
      <c r="D41" s="60">
        <v>45383</v>
      </c>
      <c r="E41" s="22">
        <v>3352</v>
      </c>
      <c r="F41" s="22">
        <v>31</v>
      </c>
      <c r="G41" s="22">
        <v>4</v>
      </c>
      <c r="H41" s="66">
        <v>38.700000000000003</v>
      </c>
      <c r="I41" s="69">
        <v>5</v>
      </c>
      <c r="J41" s="68">
        <v>13784</v>
      </c>
      <c r="L41" s="64"/>
      <c r="M41" s="65"/>
      <c r="N41" s="30"/>
      <c r="O41" s="30"/>
    </row>
    <row r="42" spans="1:15" ht="12.95" customHeight="1" x14ac:dyDescent="0.2">
      <c r="A42" s="58" t="s">
        <v>58</v>
      </c>
      <c r="B42" s="59"/>
      <c r="C42" s="60">
        <v>576</v>
      </c>
      <c r="D42" s="60">
        <v>2259</v>
      </c>
      <c r="E42" s="22">
        <v>393</v>
      </c>
      <c r="F42" s="22">
        <v>7</v>
      </c>
      <c r="G42" s="22">
        <v>1</v>
      </c>
      <c r="H42" s="66">
        <v>40.9</v>
      </c>
      <c r="I42" s="69">
        <v>3</v>
      </c>
      <c r="J42" s="68">
        <v>804</v>
      </c>
      <c r="L42" s="70"/>
      <c r="M42" s="65"/>
      <c r="N42" s="30"/>
      <c r="O42" s="30"/>
    </row>
    <row r="43" spans="1:15" ht="12.95" customHeight="1" x14ac:dyDescent="0.2">
      <c r="A43" s="58" t="s">
        <v>34</v>
      </c>
      <c r="B43" s="59"/>
      <c r="C43" s="60">
        <v>1025</v>
      </c>
      <c r="D43" s="60">
        <v>31037</v>
      </c>
      <c r="E43" s="22">
        <v>3038</v>
      </c>
      <c r="F43" s="22">
        <v>22</v>
      </c>
      <c r="G43" s="22">
        <v>2</v>
      </c>
      <c r="H43" s="66">
        <v>40.799999999999997</v>
      </c>
      <c r="I43" s="69">
        <v>200</v>
      </c>
      <c r="J43" s="68">
        <v>11696</v>
      </c>
      <c r="L43" s="70"/>
      <c r="M43" s="65"/>
      <c r="N43" s="30"/>
      <c r="O43" s="30"/>
    </row>
    <row r="44" spans="1:15" ht="12.95" customHeight="1" x14ac:dyDescent="0.2">
      <c r="A44" s="58" t="s">
        <v>59</v>
      </c>
      <c r="B44" s="59"/>
      <c r="C44" s="60">
        <v>466</v>
      </c>
      <c r="D44" s="60">
        <v>2416</v>
      </c>
      <c r="E44" s="22">
        <v>523</v>
      </c>
      <c r="F44" s="22">
        <v>7</v>
      </c>
      <c r="G44" s="22">
        <v>1</v>
      </c>
      <c r="H44" s="66">
        <v>36.700000000000003</v>
      </c>
      <c r="I44" s="69">
        <v>112</v>
      </c>
      <c r="J44" s="68">
        <v>1110</v>
      </c>
      <c r="L44" s="70"/>
      <c r="M44" s="65"/>
      <c r="N44" s="30"/>
      <c r="O44" s="30"/>
    </row>
    <row r="45" spans="1:15" ht="12.95" customHeight="1" x14ac:dyDescent="0.2">
      <c r="A45" s="58" t="s">
        <v>60</v>
      </c>
      <c r="B45" s="59"/>
      <c r="C45" s="60">
        <v>860</v>
      </c>
      <c r="D45" s="60">
        <v>3612</v>
      </c>
      <c r="E45" s="22">
        <v>423</v>
      </c>
      <c r="F45" s="22">
        <v>3</v>
      </c>
      <c r="G45" s="22">
        <v>1</v>
      </c>
      <c r="H45" s="66">
        <v>38.200000000000003</v>
      </c>
      <c r="I45" s="69">
        <v>5</v>
      </c>
      <c r="J45" s="68">
        <v>1014</v>
      </c>
      <c r="L45" s="64"/>
      <c r="M45" s="65"/>
      <c r="N45" s="30"/>
      <c r="O45" s="30"/>
    </row>
    <row r="46" spans="1:15" ht="12.95" customHeight="1" x14ac:dyDescent="0.2">
      <c r="A46" s="58" t="s">
        <v>61</v>
      </c>
      <c r="B46" s="59"/>
      <c r="C46" s="60">
        <v>179</v>
      </c>
      <c r="D46" s="60">
        <v>6055</v>
      </c>
      <c r="E46" s="22">
        <v>3382</v>
      </c>
      <c r="F46" s="22">
        <v>4</v>
      </c>
      <c r="G46" s="22">
        <v>1</v>
      </c>
      <c r="H46" s="66">
        <v>39.6</v>
      </c>
      <c r="I46" s="67">
        <v>2</v>
      </c>
      <c r="J46" s="68">
        <v>1828</v>
      </c>
      <c r="L46" s="70"/>
      <c r="M46" s="65"/>
      <c r="N46" s="30"/>
      <c r="O46" s="30"/>
    </row>
    <row r="47" spans="1:15" ht="12.95" customHeight="1" x14ac:dyDescent="0.2">
      <c r="A47" s="58" t="s">
        <v>62</v>
      </c>
      <c r="B47" s="71"/>
      <c r="C47" s="60">
        <v>297</v>
      </c>
      <c r="D47" s="60">
        <v>2083</v>
      </c>
      <c r="E47" s="22">
        <v>702</v>
      </c>
      <c r="F47" s="22">
        <v>7</v>
      </c>
      <c r="G47" s="22">
        <v>1</v>
      </c>
      <c r="H47" s="66">
        <v>36.6</v>
      </c>
      <c r="I47" s="72" t="s">
        <v>81</v>
      </c>
      <c r="J47" s="68">
        <v>802</v>
      </c>
      <c r="L47" s="64"/>
      <c r="M47" s="65"/>
      <c r="N47" s="30"/>
      <c r="O47" s="30"/>
    </row>
    <row r="48" spans="1:15" ht="12.95" customHeight="1" x14ac:dyDescent="0.2">
      <c r="A48" s="58" t="s">
        <v>35</v>
      </c>
      <c r="B48" s="71"/>
      <c r="C48" s="60">
        <v>931</v>
      </c>
      <c r="D48" s="60">
        <v>8117</v>
      </c>
      <c r="E48" s="22">
        <v>875</v>
      </c>
      <c r="F48" s="22">
        <v>11</v>
      </c>
      <c r="G48" s="22">
        <v>1</v>
      </c>
      <c r="H48" s="66">
        <v>41.6</v>
      </c>
      <c r="I48" s="69">
        <v>13</v>
      </c>
      <c r="J48" s="68">
        <v>2599</v>
      </c>
      <c r="L48" s="64"/>
      <c r="M48" s="65"/>
      <c r="N48" s="30"/>
      <c r="O48" s="30"/>
    </row>
    <row r="49" spans="1:15" ht="12.95" customHeight="1" x14ac:dyDescent="0.2">
      <c r="A49" s="58" t="s">
        <v>63</v>
      </c>
      <c r="B49" s="71"/>
      <c r="C49" s="60">
        <v>825</v>
      </c>
      <c r="D49" s="60">
        <v>2572</v>
      </c>
      <c r="E49" s="22">
        <v>315</v>
      </c>
      <c r="F49" s="22">
        <v>5</v>
      </c>
      <c r="G49" s="22">
        <v>1</v>
      </c>
      <c r="H49" s="66">
        <v>39.6</v>
      </c>
      <c r="I49" s="69">
        <v>14</v>
      </c>
      <c r="J49" s="68">
        <v>804</v>
      </c>
      <c r="L49" s="64"/>
      <c r="M49" s="65"/>
      <c r="N49" s="30"/>
      <c r="O49" s="30"/>
    </row>
    <row r="50" spans="1:15" ht="12.95" customHeight="1" x14ac:dyDescent="0.2">
      <c r="A50" s="58" t="s">
        <v>64</v>
      </c>
      <c r="B50" s="71"/>
      <c r="C50" s="60">
        <v>272</v>
      </c>
      <c r="D50" s="60">
        <v>671</v>
      </c>
      <c r="E50" s="22">
        <v>249</v>
      </c>
      <c r="F50" s="22">
        <v>4</v>
      </c>
      <c r="G50" s="22">
        <v>1</v>
      </c>
      <c r="H50" s="66">
        <v>40.9</v>
      </c>
      <c r="I50" s="67">
        <v>6</v>
      </c>
      <c r="J50" s="68">
        <v>182</v>
      </c>
      <c r="L50" s="70"/>
      <c r="M50" s="65"/>
      <c r="N50" s="30"/>
      <c r="O50" s="30"/>
    </row>
    <row r="51" spans="1:15" ht="12.95" customHeight="1" x14ac:dyDescent="0.2">
      <c r="A51" s="58" t="s">
        <v>65</v>
      </c>
      <c r="B51" s="71"/>
      <c r="C51" s="60">
        <v>603</v>
      </c>
      <c r="D51" s="60">
        <v>2230</v>
      </c>
      <c r="E51" s="22">
        <v>376</v>
      </c>
      <c r="F51" s="22">
        <v>11</v>
      </c>
      <c r="G51" s="22">
        <v>2</v>
      </c>
      <c r="H51" s="66">
        <v>39.6</v>
      </c>
      <c r="I51" s="69">
        <v>3</v>
      </c>
      <c r="J51" s="68">
        <v>799</v>
      </c>
      <c r="L51" s="64"/>
      <c r="M51" s="65"/>
      <c r="N51" s="30"/>
      <c r="O51" s="30"/>
    </row>
    <row r="52" spans="1:15" ht="12.95" customHeight="1" x14ac:dyDescent="0.2">
      <c r="A52" s="58" t="s">
        <v>66</v>
      </c>
      <c r="B52" s="71"/>
      <c r="C52" s="60">
        <v>985</v>
      </c>
      <c r="D52" s="60">
        <v>9712</v>
      </c>
      <c r="E52" s="22">
        <v>989</v>
      </c>
      <c r="F52" s="22">
        <v>12</v>
      </c>
      <c r="G52" s="22">
        <v>2</v>
      </c>
      <c r="H52" s="66">
        <v>40.4</v>
      </c>
      <c r="I52" s="69">
        <v>8</v>
      </c>
      <c r="J52" s="68">
        <v>3773</v>
      </c>
      <c r="L52" s="64"/>
      <c r="M52" s="65"/>
      <c r="N52" s="30"/>
      <c r="O52" s="30"/>
    </row>
    <row r="53" spans="1:15" ht="12.95" customHeight="1" x14ac:dyDescent="0.2">
      <c r="A53" s="58" t="s">
        <v>36</v>
      </c>
      <c r="B53" s="71"/>
      <c r="C53" s="60">
        <v>325</v>
      </c>
      <c r="D53" s="60">
        <v>24991</v>
      </c>
      <c r="E53" s="22">
        <v>7663</v>
      </c>
      <c r="F53" s="22">
        <v>8</v>
      </c>
      <c r="G53" s="22">
        <v>1</v>
      </c>
      <c r="H53" s="66">
        <v>40.4</v>
      </c>
      <c r="I53" s="67">
        <v>10</v>
      </c>
      <c r="J53" s="68">
        <v>6684</v>
      </c>
      <c r="L53" s="64"/>
      <c r="M53" s="65"/>
      <c r="N53" s="30"/>
      <c r="O53" s="30"/>
    </row>
    <row r="54" spans="1:15" ht="12.95" customHeight="1" x14ac:dyDescent="0.2">
      <c r="A54" s="58" t="s">
        <v>67</v>
      </c>
      <c r="B54" s="59"/>
      <c r="C54" s="60">
        <v>717</v>
      </c>
      <c r="D54" s="60">
        <v>5528</v>
      </c>
      <c r="E54" s="22">
        <v>776</v>
      </c>
      <c r="F54" s="22">
        <v>11</v>
      </c>
      <c r="G54" s="22">
        <v>3</v>
      </c>
      <c r="H54" s="66">
        <v>38.200000000000003</v>
      </c>
      <c r="I54" s="69">
        <v>48</v>
      </c>
      <c r="J54" s="68">
        <v>2102</v>
      </c>
      <c r="L54" s="64"/>
      <c r="M54" s="65"/>
      <c r="N54" s="30"/>
      <c r="O54" s="30"/>
    </row>
    <row r="55" spans="1:15" ht="12.95" customHeight="1" x14ac:dyDescent="0.2">
      <c r="A55" s="58" t="s">
        <v>37</v>
      </c>
      <c r="B55" s="59"/>
      <c r="C55" s="60">
        <v>561</v>
      </c>
      <c r="D55" s="60">
        <v>17673</v>
      </c>
      <c r="E55" s="22">
        <v>3162</v>
      </c>
      <c r="F55" s="22">
        <v>9</v>
      </c>
      <c r="G55" s="22">
        <v>1</v>
      </c>
      <c r="H55" s="66">
        <v>39.299999999999997</v>
      </c>
      <c r="I55" s="69">
        <v>352</v>
      </c>
      <c r="J55" s="68">
        <v>5359</v>
      </c>
      <c r="L55" s="64"/>
      <c r="M55" s="65"/>
      <c r="N55" s="30"/>
      <c r="O55" s="30"/>
    </row>
    <row r="56" spans="1:15" ht="12.95" customHeight="1" x14ac:dyDescent="0.2">
      <c r="A56" s="58" t="s">
        <v>68</v>
      </c>
      <c r="B56" s="59"/>
      <c r="C56" s="60">
        <v>1018</v>
      </c>
      <c r="D56" s="60">
        <v>10088</v>
      </c>
      <c r="E56" s="22">
        <v>988</v>
      </c>
      <c r="F56" s="22">
        <v>14</v>
      </c>
      <c r="G56" s="22">
        <v>3</v>
      </c>
      <c r="H56" s="66">
        <v>37.299999999999997</v>
      </c>
      <c r="I56" s="69">
        <v>31</v>
      </c>
      <c r="J56" s="68">
        <v>2754</v>
      </c>
      <c r="L56" s="64"/>
      <c r="M56" s="65"/>
      <c r="N56" s="30"/>
      <c r="O56" s="30"/>
    </row>
    <row r="57" spans="1:15" ht="12.95" customHeight="1" x14ac:dyDescent="0.2">
      <c r="A57" s="58" t="s">
        <v>38</v>
      </c>
      <c r="B57" s="59"/>
      <c r="C57" s="60">
        <v>600</v>
      </c>
      <c r="D57" s="60">
        <v>6834</v>
      </c>
      <c r="E57" s="22">
        <v>1130</v>
      </c>
      <c r="F57" s="22">
        <v>9</v>
      </c>
      <c r="G57" s="22">
        <v>1</v>
      </c>
      <c r="H57" s="66">
        <v>39.299999999999997</v>
      </c>
      <c r="I57" s="69">
        <v>5</v>
      </c>
      <c r="J57" s="68">
        <v>2397</v>
      </c>
      <c r="L57" s="64"/>
      <c r="M57" s="65"/>
      <c r="N57" s="30"/>
      <c r="O57" s="30"/>
    </row>
    <row r="58" spans="1:15" ht="12.95" customHeight="1" x14ac:dyDescent="0.2">
      <c r="A58" s="58" t="s">
        <v>69</v>
      </c>
      <c r="B58" s="59"/>
      <c r="C58" s="73">
        <v>380</v>
      </c>
      <c r="D58" s="60">
        <v>2454</v>
      </c>
      <c r="E58" s="22">
        <v>639</v>
      </c>
      <c r="F58" s="22">
        <v>4</v>
      </c>
      <c r="G58" s="22">
        <v>1</v>
      </c>
      <c r="H58" s="66">
        <v>39.200000000000003</v>
      </c>
      <c r="I58" s="69">
        <v>3</v>
      </c>
      <c r="J58" s="74">
        <v>866</v>
      </c>
      <c r="L58" s="64"/>
      <c r="M58" s="65"/>
      <c r="N58" s="30"/>
      <c r="O58" s="30"/>
    </row>
    <row r="59" spans="1:15" ht="12.95" customHeight="1" x14ac:dyDescent="0.2">
      <c r="A59" s="58" t="s">
        <v>70</v>
      </c>
      <c r="B59" s="59"/>
      <c r="C59" s="60">
        <v>600</v>
      </c>
      <c r="D59" s="60">
        <v>3943</v>
      </c>
      <c r="E59" s="22">
        <v>661</v>
      </c>
      <c r="F59" s="34">
        <v>3</v>
      </c>
      <c r="G59" s="22">
        <v>1</v>
      </c>
      <c r="H59" s="75">
        <v>36.799999999999997</v>
      </c>
      <c r="I59" s="69">
        <v>23</v>
      </c>
      <c r="J59" s="68">
        <v>1111</v>
      </c>
      <c r="L59" s="64"/>
      <c r="M59" s="65"/>
      <c r="N59" s="30"/>
      <c r="O59" s="30"/>
    </row>
    <row r="60" spans="1:15" ht="12.95" customHeight="1" x14ac:dyDescent="0.2">
      <c r="A60" s="58" t="s">
        <v>39</v>
      </c>
      <c r="B60" s="59"/>
      <c r="C60" s="60">
        <v>1694</v>
      </c>
      <c r="D60" s="60">
        <v>15095</v>
      </c>
      <c r="E60" s="22">
        <v>894</v>
      </c>
      <c r="F60" s="34">
        <v>18</v>
      </c>
      <c r="G60" s="22">
        <v>1</v>
      </c>
      <c r="H60" s="75">
        <v>40.1</v>
      </c>
      <c r="I60" s="69">
        <v>48</v>
      </c>
      <c r="J60" s="68">
        <v>5012</v>
      </c>
      <c r="L60" s="64"/>
      <c r="M60" s="65"/>
      <c r="N60" s="30"/>
      <c r="O60" s="30"/>
    </row>
    <row r="61" spans="1:15" ht="12.95" customHeight="1" x14ac:dyDescent="0.2">
      <c r="A61" s="58" t="s">
        <v>40</v>
      </c>
      <c r="B61" s="59"/>
      <c r="C61" s="60">
        <v>1015</v>
      </c>
      <c r="D61" s="60">
        <v>10448</v>
      </c>
      <c r="E61" s="22">
        <v>1031</v>
      </c>
      <c r="F61" s="34">
        <v>5</v>
      </c>
      <c r="G61" s="22">
        <v>1</v>
      </c>
      <c r="H61" s="75">
        <v>38.5</v>
      </c>
      <c r="I61" s="69">
        <v>24</v>
      </c>
      <c r="J61" s="68">
        <v>3277</v>
      </c>
      <c r="L61" s="64"/>
      <c r="M61" s="65"/>
      <c r="N61" s="30"/>
      <c r="O61" s="30"/>
    </row>
    <row r="62" spans="1:15" ht="12.95" customHeight="1" x14ac:dyDescent="0.2">
      <c r="A62" s="58" t="s">
        <v>71</v>
      </c>
      <c r="B62" s="59"/>
      <c r="C62" s="60">
        <v>683</v>
      </c>
      <c r="D62" s="60">
        <v>2918</v>
      </c>
      <c r="E62" s="22">
        <v>397</v>
      </c>
      <c r="F62" s="34">
        <v>7</v>
      </c>
      <c r="G62" s="22">
        <v>1</v>
      </c>
      <c r="H62" s="75">
        <v>40</v>
      </c>
      <c r="I62" s="72" t="s">
        <v>81</v>
      </c>
      <c r="J62" s="68">
        <v>1912</v>
      </c>
      <c r="L62" s="70"/>
      <c r="M62" s="65"/>
      <c r="N62" s="30"/>
      <c r="O62" s="30"/>
    </row>
    <row r="63" spans="1:15" ht="12.95" customHeight="1" x14ac:dyDescent="0.2">
      <c r="A63" s="58" t="s">
        <v>72</v>
      </c>
      <c r="B63" s="59"/>
      <c r="C63" s="60">
        <v>590</v>
      </c>
      <c r="D63" s="60">
        <v>3299</v>
      </c>
      <c r="E63" s="22">
        <v>565</v>
      </c>
      <c r="F63" s="34">
        <v>3</v>
      </c>
      <c r="G63" s="22">
        <v>1</v>
      </c>
      <c r="H63" s="75">
        <v>40.5</v>
      </c>
      <c r="I63" s="69">
        <v>19</v>
      </c>
      <c r="J63" s="68">
        <v>1200</v>
      </c>
      <c r="L63" s="64"/>
      <c r="M63" s="65"/>
      <c r="N63" s="30"/>
      <c r="O63" s="30"/>
    </row>
    <row r="64" spans="1:15" ht="12.95" customHeight="1" x14ac:dyDescent="0.2">
      <c r="A64" s="58" t="s">
        <v>73</v>
      </c>
      <c r="B64" s="59"/>
      <c r="C64" s="60">
        <v>376</v>
      </c>
      <c r="D64" s="60">
        <v>1440</v>
      </c>
      <c r="E64" s="22">
        <v>386</v>
      </c>
      <c r="F64" s="34">
        <v>3</v>
      </c>
      <c r="G64" s="22">
        <v>1</v>
      </c>
      <c r="H64" s="75">
        <v>38.6</v>
      </c>
      <c r="I64" s="69">
        <v>11</v>
      </c>
      <c r="J64" s="68">
        <v>491</v>
      </c>
      <c r="L64" s="64"/>
      <c r="M64" s="65"/>
      <c r="N64" s="30"/>
      <c r="O64" s="30"/>
    </row>
    <row r="65" spans="1:15" ht="12.95" customHeight="1" x14ac:dyDescent="0.2">
      <c r="A65" s="58" t="s">
        <v>41</v>
      </c>
      <c r="B65" s="59"/>
      <c r="C65" s="60">
        <v>1562</v>
      </c>
      <c r="D65" s="60">
        <v>9639</v>
      </c>
      <c r="E65" s="22">
        <v>630</v>
      </c>
      <c r="F65" s="34">
        <v>13</v>
      </c>
      <c r="G65" s="22">
        <v>3</v>
      </c>
      <c r="H65" s="75">
        <v>36.4</v>
      </c>
      <c r="I65" s="69">
        <v>151</v>
      </c>
      <c r="J65" s="68">
        <v>3712</v>
      </c>
      <c r="L65" s="64"/>
      <c r="M65" s="65"/>
      <c r="N65" s="30"/>
      <c r="O65" s="30"/>
    </row>
    <row r="66" spans="1:15" ht="12.95" customHeight="1" x14ac:dyDescent="0.2">
      <c r="A66" s="58" t="s">
        <v>74</v>
      </c>
      <c r="B66" s="59"/>
      <c r="C66" s="60">
        <v>277</v>
      </c>
      <c r="D66" s="60">
        <v>568</v>
      </c>
      <c r="E66" s="22">
        <v>208</v>
      </c>
      <c r="F66" s="34">
        <v>3</v>
      </c>
      <c r="G66" s="22">
        <v>1</v>
      </c>
      <c r="H66" s="75">
        <v>41</v>
      </c>
      <c r="I66" s="69">
        <v>16</v>
      </c>
      <c r="J66" s="68">
        <v>205</v>
      </c>
      <c r="L66" s="64"/>
      <c r="M66" s="65"/>
      <c r="N66" s="30"/>
      <c r="O66" s="30"/>
    </row>
    <row r="67" spans="1:15" ht="12.95" customHeight="1" x14ac:dyDescent="0.2">
      <c r="A67" s="58" t="s">
        <v>75</v>
      </c>
      <c r="B67" s="59"/>
      <c r="C67" s="60">
        <v>650</v>
      </c>
      <c r="D67" s="60">
        <v>3449</v>
      </c>
      <c r="E67" s="22">
        <v>533</v>
      </c>
      <c r="F67" s="34">
        <v>5</v>
      </c>
      <c r="G67" s="22">
        <v>2</v>
      </c>
      <c r="H67" s="75">
        <v>36.1</v>
      </c>
      <c r="I67" s="69">
        <v>6</v>
      </c>
      <c r="J67" s="68">
        <v>973</v>
      </c>
      <c r="L67" s="64"/>
      <c r="M67" s="65"/>
      <c r="N67" s="30"/>
      <c r="O67" s="30"/>
    </row>
    <row r="68" spans="1:15" ht="12.95" customHeight="1" x14ac:dyDescent="0.2">
      <c r="A68" s="58" t="s">
        <v>76</v>
      </c>
      <c r="B68" s="59"/>
      <c r="C68" s="73">
        <v>496</v>
      </c>
      <c r="D68" s="60">
        <v>314</v>
      </c>
      <c r="E68" s="22">
        <v>64</v>
      </c>
      <c r="F68" s="22">
        <v>3</v>
      </c>
      <c r="G68" s="22">
        <v>1</v>
      </c>
      <c r="H68" s="76">
        <v>41.4</v>
      </c>
      <c r="I68" s="69">
        <v>1</v>
      </c>
      <c r="J68" s="68">
        <v>115</v>
      </c>
      <c r="L68" s="70"/>
      <c r="M68" s="65"/>
      <c r="N68" s="30"/>
      <c r="O68" s="30"/>
    </row>
    <row r="69" spans="1:15" ht="12.95" customHeight="1" x14ac:dyDescent="0.2">
      <c r="A69" s="58" t="s">
        <v>77</v>
      </c>
      <c r="B69" s="59"/>
      <c r="C69" s="60">
        <v>381</v>
      </c>
      <c r="D69" s="60">
        <v>300</v>
      </c>
      <c r="E69" s="22">
        <v>81</v>
      </c>
      <c r="F69" s="31">
        <v>3</v>
      </c>
      <c r="G69" s="22">
        <v>1</v>
      </c>
      <c r="H69" s="75">
        <v>41.4</v>
      </c>
      <c r="I69" s="69">
        <v>2</v>
      </c>
      <c r="J69" s="68">
        <v>144</v>
      </c>
      <c r="L69" s="70"/>
      <c r="M69" s="65"/>
      <c r="N69" s="30"/>
      <c r="O69" s="30"/>
    </row>
    <row r="70" spans="1:15" ht="15" customHeight="1" thickBot="1" x14ac:dyDescent="0.25">
      <c r="A70" s="77" t="s">
        <v>42</v>
      </c>
      <c r="B70" s="78"/>
      <c r="C70" s="79">
        <v>49615</v>
      </c>
      <c r="D70" s="79">
        <v>1244762</v>
      </c>
      <c r="E70" s="80">
        <v>2506</v>
      </c>
      <c r="F70" s="80">
        <v>916</v>
      </c>
      <c r="G70" s="81" t="s">
        <v>84</v>
      </c>
      <c r="H70" s="82">
        <v>42</v>
      </c>
      <c r="I70" s="83">
        <v>3844</v>
      </c>
      <c r="J70" s="84">
        <v>540360</v>
      </c>
      <c r="L70" s="64"/>
      <c r="M70" s="65"/>
      <c r="N70" s="30"/>
      <c r="O70" s="30"/>
    </row>
    <row r="71" spans="1:15" ht="15" customHeight="1" x14ac:dyDescent="0.2">
      <c r="A71" s="85" t="s">
        <v>83</v>
      </c>
      <c r="L71" s="30"/>
      <c r="M71" s="30"/>
      <c r="N71" s="30"/>
      <c r="O71" s="30"/>
    </row>
    <row r="72" spans="1:15" ht="15" customHeight="1" x14ac:dyDescent="0.2"/>
    <row r="73" spans="1:15" ht="15" customHeight="1" x14ac:dyDescent="0.2"/>
    <row r="74" spans="1:15" ht="15" customHeight="1" x14ac:dyDescent="0.2"/>
    <row r="75" spans="1:15" ht="15" customHeight="1" x14ac:dyDescent="0.2"/>
    <row r="76" spans="1:15" ht="15" customHeight="1" x14ac:dyDescent="0.2"/>
    <row r="77" spans="1:15" ht="15" customHeight="1" x14ac:dyDescent="0.2"/>
    <row r="78" spans="1:15" ht="15" customHeight="1" x14ac:dyDescent="0.2"/>
    <row r="79" spans="1:15" ht="15" customHeight="1" x14ac:dyDescent="0.2"/>
    <row r="80" spans="1:1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</sheetData>
  <mergeCells count="24">
    <mergeCell ref="F5:G5"/>
    <mergeCell ref="A11:B12"/>
    <mergeCell ref="C11:C12"/>
    <mergeCell ref="D11:D12"/>
    <mergeCell ref="E11:E12"/>
    <mergeCell ref="F11:F12"/>
    <mergeCell ref="G11:G12"/>
    <mergeCell ref="A5:B5"/>
    <mergeCell ref="H2:I2"/>
    <mergeCell ref="J2:J3"/>
    <mergeCell ref="A4:B4"/>
    <mergeCell ref="F4:G4"/>
    <mergeCell ref="A2:B3"/>
    <mergeCell ref="C2:D2"/>
    <mergeCell ref="E2:E3"/>
    <mergeCell ref="F2:G3"/>
    <mergeCell ref="H11:H12"/>
    <mergeCell ref="I11:I12"/>
    <mergeCell ref="J11:J12"/>
    <mergeCell ref="A6:B6"/>
    <mergeCell ref="F6:G6"/>
    <mergeCell ref="F7:G7"/>
    <mergeCell ref="A7:B7"/>
    <mergeCell ref="A8:B8"/>
  </mergeCells>
  <phoneticPr fontId="5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75" orientation="portrait" horizontalDpi="1200" verticalDpi="1200" r:id="rId1"/>
  <headerFooter alignWithMargins="0">
    <oddHeader>&amp;C&amp;"Times New Roman CE,Tučné"&amp;14Hlavní město Praha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zaklchar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2015-01-26T12:58:30Z</cp:lastPrinted>
  <dcterms:created xsi:type="dcterms:W3CDTF">1999-09-01T06:24:56Z</dcterms:created>
  <dcterms:modified xsi:type="dcterms:W3CDTF">2015-01-26T12:59:54Z</dcterms:modified>
</cp:coreProperties>
</file>