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930" windowHeight="11640" tabRatio="846" activeTab="0"/>
  </bookViews>
  <sheets>
    <sheet name="T9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'T9'!$A$1:$G$45</definedName>
  </definedNames>
  <calcPr fullCalcOnLoad="1"/>
</workbook>
</file>

<file path=xl/sharedStrings.xml><?xml version="1.0" encoding="utf-8"?>
<sst xmlns="http://schemas.openxmlformats.org/spreadsheetml/2006/main" count="45" uniqueCount="21">
  <si>
    <t xml:space="preserve">Vysokoškolský </t>
  </si>
  <si>
    <t>Soukromý neziskový</t>
  </si>
  <si>
    <t xml:space="preserve">Vládní </t>
  </si>
  <si>
    <t xml:space="preserve">Podnikatelský </t>
  </si>
  <si>
    <t xml:space="preserve">ČR celkem </t>
  </si>
  <si>
    <t>Výdaje na VaV 
(mil. Kč)</t>
  </si>
  <si>
    <t>Struktura výdajů na VaV</t>
  </si>
  <si>
    <t>rok 2010</t>
  </si>
  <si>
    <t>z toho podle hlavních zdrojů jejich financování</t>
  </si>
  <si>
    <t>podnikatelské</t>
  </si>
  <si>
    <t>veřejné</t>
  </si>
  <si>
    <t>soukromé zahraniční</t>
  </si>
  <si>
    <t>veřejné zahraniční</t>
  </si>
  <si>
    <t>Tab. 49 Výdaje na VaV v sektorech provádění podle vědních oblastí a zdrojů financování</t>
  </si>
  <si>
    <t>Sektor provádění VaV,
    vědní oblast</t>
  </si>
  <si>
    <t>Přírodní vědy</t>
  </si>
  <si>
    <t>Technické vědy</t>
  </si>
  <si>
    <t xml:space="preserve">Lékařské vědy </t>
  </si>
  <si>
    <t>Zemědělské vědy</t>
  </si>
  <si>
    <t>Sociální vědy</t>
  </si>
  <si>
    <t>Humanitní vědy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</si>
</sst>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&quot;"/>
    <numFmt numFmtId="170" formatCode="###&quot; &quot;"/>
    <numFmt numFmtId="171" formatCode="###,###&quot; &quot;"/>
    <numFmt numFmtId="172" formatCode="0_)"/>
    <numFmt numFmtId="173" formatCode="####&quot; &quot;"/>
    <numFmt numFmtId="174" formatCode="###0&quot; &quot;"/>
    <numFmt numFmtId="175" formatCode="#,###&quot; &quot;"/>
    <numFmt numFmtId="176" formatCode="##,##0&quot; &quot;"/>
    <numFmt numFmtId="177" formatCode="0.0%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urier"/>
      <family val="3"/>
    </font>
    <font>
      <sz val="8"/>
      <name val="Arial CE"/>
      <family val="2"/>
    </font>
    <font>
      <b/>
      <sz val="8"/>
      <name val="Arial CE"/>
      <family val="0"/>
    </font>
    <font>
      <b/>
      <sz val="9"/>
      <name val="Arial CE"/>
      <family val="2"/>
    </font>
    <font>
      <b/>
      <i/>
      <sz val="8"/>
      <name val="Arial CE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b/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EAEA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172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 applyProtection="1">
      <alignment horizontal="right" vertical="center" indent="2"/>
      <protection/>
    </xf>
    <xf numFmtId="3" fontId="5" fillId="34" borderId="12" xfId="49" applyNumberFormat="1" applyFont="1" applyFill="1" applyBorder="1" applyAlignment="1" applyProtection="1">
      <alignment horizontal="right" vertical="center" indent="2"/>
      <protection/>
    </xf>
    <xf numFmtId="3" fontId="5" fillId="34" borderId="0" xfId="0" applyNumberFormat="1" applyFont="1" applyFill="1" applyBorder="1" applyAlignment="1" applyProtection="1">
      <alignment horizontal="right" vertical="center" indent="2"/>
      <protection/>
    </xf>
    <xf numFmtId="3" fontId="5" fillId="34" borderId="0" xfId="49" applyNumberFormat="1" applyFont="1" applyFill="1" applyBorder="1" applyAlignment="1" applyProtection="1">
      <alignment horizontal="right" vertical="center" indent="2"/>
      <protection/>
    </xf>
    <xf numFmtId="3" fontId="4" fillId="0" borderId="11" xfId="0" applyNumberFormat="1" applyFont="1" applyFill="1" applyBorder="1" applyAlignment="1" applyProtection="1">
      <alignment horizontal="right" vertical="center" indent="2"/>
      <protection/>
    </xf>
    <xf numFmtId="3" fontId="4" fillId="0" borderId="12" xfId="49" applyNumberFormat="1" applyFont="1" applyFill="1" applyBorder="1" applyAlignment="1" applyProtection="1">
      <alignment horizontal="right" vertical="center" indent="2"/>
      <protection/>
    </xf>
    <xf numFmtId="3" fontId="4" fillId="0" borderId="0" xfId="0" applyNumberFormat="1" applyFont="1" applyFill="1" applyBorder="1" applyAlignment="1" applyProtection="1">
      <alignment horizontal="right" vertical="center" indent="2"/>
      <protection/>
    </xf>
    <xf numFmtId="3" fontId="4" fillId="0" borderId="0" xfId="49" applyNumberFormat="1" applyFont="1" applyFill="1" applyBorder="1" applyAlignment="1" applyProtection="1">
      <alignment horizontal="right" vertical="center" indent="2"/>
      <protection/>
    </xf>
    <xf numFmtId="3" fontId="5" fillId="34" borderId="13" xfId="0" applyNumberFormat="1" applyFont="1" applyFill="1" applyBorder="1" applyAlignment="1" applyProtection="1">
      <alignment horizontal="right" vertical="center" indent="2"/>
      <protection/>
    </xf>
    <xf numFmtId="3" fontId="5" fillId="34" borderId="14" xfId="49" applyNumberFormat="1" applyFont="1" applyFill="1" applyBorder="1" applyAlignment="1" applyProtection="1">
      <alignment horizontal="right" vertical="center" indent="2"/>
      <protection/>
    </xf>
    <xf numFmtId="3" fontId="5" fillId="34" borderId="15" xfId="0" applyNumberFormat="1" applyFont="1" applyFill="1" applyBorder="1" applyAlignment="1" applyProtection="1">
      <alignment horizontal="right" vertical="center" indent="2"/>
      <protection/>
    </xf>
    <xf numFmtId="3" fontId="5" fillId="34" borderId="15" xfId="49" applyNumberFormat="1" applyFont="1" applyFill="1" applyBorder="1" applyAlignment="1" applyProtection="1">
      <alignment horizontal="right" vertical="center" indent="2"/>
      <protection/>
    </xf>
    <xf numFmtId="3" fontId="4" fillId="0" borderId="16" xfId="0" applyNumberFormat="1" applyFont="1" applyFill="1" applyBorder="1" applyAlignment="1" applyProtection="1">
      <alignment horizontal="right" vertical="center" indent="2"/>
      <protection/>
    </xf>
    <xf numFmtId="3" fontId="4" fillId="0" borderId="17" xfId="49" applyNumberFormat="1" applyFont="1" applyFill="1" applyBorder="1" applyAlignment="1" applyProtection="1">
      <alignment horizontal="right" vertical="center" indent="2"/>
      <protection/>
    </xf>
    <xf numFmtId="3" fontId="4" fillId="0" borderId="18" xfId="0" applyNumberFormat="1" applyFont="1" applyFill="1" applyBorder="1" applyAlignment="1" applyProtection="1">
      <alignment horizontal="right" vertical="center" indent="2"/>
      <protection/>
    </xf>
    <xf numFmtId="3" fontId="4" fillId="0" borderId="18" xfId="49" applyNumberFormat="1" applyFont="1" applyFill="1" applyBorder="1" applyAlignment="1" applyProtection="1">
      <alignment horizontal="right" vertical="center" indent="2"/>
      <protection/>
    </xf>
    <xf numFmtId="173" fontId="7" fillId="0" borderId="12" xfId="0" applyNumberFormat="1" applyFont="1" applyFill="1" applyBorder="1" applyAlignment="1">
      <alignment horizontal="right" vertical="center" wrapText="1"/>
    </xf>
    <xf numFmtId="177" fontId="7" fillId="34" borderId="12" xfId="49" applyNumberFormat="1" applyFont="1" applyFill="1" applyBorder="1" applyAlignment="1" applyProtection="1">
      <alignment horizontal="right" vertical="center" indent="2"/>
      <protection/>
    </xf>
    <xf numFmtId="177" fontId="8" fillId="0" borderId="12" xfId="49" applyNumberFormat="1" applyFont="1" applyFill="1" applyBorder="1" applyAlignment="1" applyProtection="1">
      <alignment horizontal="right" vertical="center" indent="2"/>
      <protection/>
    </xf>
    <xf numFmtId="177" fontId="7" fillId="34" borderId="12" xfId="0" applyNumberFormat="1" applyFont="1" applyFill="1" applyBorder="1" applyAlignment="1" applyProtection="1">
      <alignment horizontal="right" vertical="center" indent="2"/>
      <protection/>
    </xf>
    <xf numFmtId="177" fontId="8" fillId="0" borderId="12" xfId="0" applyNumberFormat="1" applyFont="1" applyFill="1" applyBorder="1" applyAlignment="1" applyProtection="1">
      <alignment horizontal="right" vertical="center" indent="2"/>
      <protection/>
    </xf>
    <xf numFmtId="177" fontId="7" fillId="34" borderId="14" xfId="0" applyNumberFormat="1" applyFont="1" applyFill="1" applyBorder="1" applyAlignment="1" applyProtection="1">
      <alignment horizontal="right" vertical="center" indent="2"/>
      <protection/>
    </xf>
    <xf numFmtId="177" fontId="8" fillId="0" borderId="17" xfId="0" applyNumberFormat="1" applyFont="1" applyFill="1" applyBorder="1" applyAlignment="1" applyProtection="1">
      <alignment horizontal="right" vertical="center" indent="2"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>
      <alignment horizontal="left" vertical="center" indent="1"/>
    </xf>
    <xf numFmtId="173" fontId="5" fillId="33" borderId="19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73" fontId="7" fillId="33" borderId="20" xfId="0" applyNumberFormat="1" applyFont="1" applyFill="1" applyBorder="1" applyAlignment="1">
      <alignment horizontal="center" vertical="center" wrapText="1"/>
    </xf>
    <xf numFmtId="173" fontId="7" fillId="33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173" fontId="5" fillId="33" borderId="22" xfId="0" applyNumberFormat="1" applyFont="1" applyFill="1" applyBorder="1" applyAlignment="1">
      <alignment horizontal="center" vertical="center" wrapText="1"/>
    </xf>
    <xf numFmtId="173" fontId="5" fillId="33" borderId="2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7D7D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8F8F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2.75" customHeight="1"/>
  <cols>
    <col min="1" max="1" width="23.00390625" style="1" customWidth="1"/>
    <col min="2" max="2" width="12.75390625" style="1" customWidth="1"/>
    <col min="3" max="3" width="12.25390625" style="1" customWidth="1"/>
    <col min="4" max="6" width="11.375" style="1" customWidth="1"/>
    <col min="7" max="7" width="13.00390625" style="1" customWidth="1"/>
    <col min="8" max="16384" width="9.125" style="1" customWidth="1"/>
  </cols>
  <sheetData>
    <row r="1" spans="1:7" ht="18.75" customHeight="1">
      <c r="A1" s="43" t="s">
        <v>13</v>
      </c>
      <c r="B1" s="43"/>
      <c r="C1" s="43"/>
      <c r="D1" s="43"/>
      <c r="E1" s="43"/>
      <c r="F1" s="43"/>
      <c r="G1" s="43"/>
    </row>
    <row r="2" ht="15.75" customHeight="1">
      <c r="G2" s="32" t="s">
        <v>7</v>
      </c>
    </row>
    <row r="3" spans="1:8" s="2" customFormat="1" ht="15.75" customHeight="1">
      <c r="A3" s="39" t="s">
        <v>14</v>
      </c>
      <c r="B3" s="44" t="s">
        <v>5</v>
      </c>
      <c r="C3" s="38" t="s">
        <v>8</v>
      </c>
      <c r="D3" s="38"/>
      <c r="E3" s="38"/>
      <c r="F3" s="38"/>
      <c r="G3" s="41" t="s">
        <v>6</v>
      </c>
      <c r="H3" s="33"/>
    </row>
    <row r="4" spans="1:8" s="2" customFormat="1" ht="27" customHeight="1">
      <c r="A4" s="40"/>
      <c r="B4" s="45"/>
      <c r="C4" s="6" t="s">
        <v>9</v>
      </c>
      <c r="D4" s="6" t="s">
        <v>10</v>
      </c>
      <c r="E4" s="6" t="s">
        <v>11</v>
      </c>
      <c r="F4" s="6" t="s">
        <v>12</v>
      </c>
      <c r="G4" s="42"/>
      <c r="H4" s="33"/>
    </row>
    <row r="5" spans="1:8" s="2" customFormat="1" ht="15.75" customHeight="1">
      <c r="A5" s="5"/>
      <c r="B5" s="7"/>
      <c r="C5" s="8"/>
      <c r="D5" s="8"/>
      <c r="E5" s="8"/>
      <c r="F5" s="8"/>
      <c r="G5" s="25"/>
      <c r="H5" s="33"/>
    </row>
    <row r="6" spans="1:12" s="3" customFormat="1" ht="18" customHeight="1">
      <c r="A6" s="34" t="s">
        <v>3</v>
      </c>
      <c r="B6" s="9">
        <v>36623.34867999998</v>
      </c>
      <c r="C6" s="10">
        <v>28176.265210000056</v>
      </c>
      <c r="D6" s="11">
        <v>4712.11315</v>
      </c>
      <c r="E6" s="12">
        <v>2828.0217000000002</v>
      </c>
      <c r="F6" s="12">
        <v>876.5962199999998</v>
      </c>
      <c r="G6" s="26">
        <f aca="true" t="shared" si="0" ref="G6:G12">B6/B$6</f>
        <v>1</v>
      </c>
      <c r="H6" s="33"/>
      <c r="I6" s="2"/>
      <c r="J6" s="2"/>
      <c r="K6" s="2"/>
      <c r="L6" s="2"/>
    </row>
    <row r="7" spans="1:13" ht="18" customHeight="1">
      <c r="A7" s="37" t="s">
        <v>15</v>
      </c>
      <c r="B7" s="13">
        <v>4226.974449999999</v>
      </c>
      <c r="C7" s="14">
        <v>3023.541189999998</v>
      </c>
      <c r="D7" s="15">
        <v>706.6054799999998</v>
      </c>
      <c r="E7" s="16">
        <v>381.56747</v>
      </c>
      <c r="F7" s="16">
        <v>114.61424000000001</v>
      </c>
      <c r="G7" s="27">
        <f t="shared" si="0"/>
        <v>0.1154174755272543</v>
      </c>
      <c r="H7" s="33"/>
      <c r="I7" s="2"/>
      <c r="J7" s="2"/>
      <c r="K7" s="2"/>
      <c r="L7" s="2"/>
      <c r="M7" s="3"/>
    </row>
    <row r="8" spans="1:13" ht="18" customHeight="1">
      <c r="A8" s="37" t="s">
        <v>16</v>
      </c>
      <c r="B8" s="13">
        <v>29089.33126999998</v>
      </c>
      <c r="C8" s="14">
        <v>23113.756530000053</v>
      </c>
      <c r="D8" s="15">
        <v>3208.70822</v>
      </c>
      <c r="E8" s="16">
        <v>2180.98621</v>
      </c>
      <c r="F8" s="16">
        <v>559.1309699999999</v>
      </c>
      <c r="G8" s="27">
        <f t="shared" si="0"/>
        <v>0.7942837648236594</v>
      </c>
      <c r="H8" s="33"/>
      <c r="I8" s="2"/>
      <c r="J8" s="2"/>
      <c r="K8" s="2"/>
      <c r="L8" s="2"/>
      <c r="M8" s="3"/>
    </row>
    <row r="9" spans="1:13" ht="18" customHeight="1">
      <c r="A9" s="37" t="s">
        <v>17</v>
      </c>
      <c r="B9" s="13">
        <v>2243.0157300000005</v>
      </c>
      <c r="C9" s="14">
        <v>1308.27077</v>
      </c>
      <c r="D9" s="15">
        <v>467.2569399999999</v>
      </c>
      <c r="E9" s="16">
        <v>264.82502</v>
      </c>
      <c r="F9" s="16">
        <v>200.28599999999997</v>
      </c>
      <c r="G9" s="27">
        <f t="shared" si="0"/>
        <v>0.061245511697976214</v>
      </c>
      <c r="H9" s="33"/>
      <c r="I9" s="2"/>
      <c r="J9" s="2"/>
      <c r="K9" s="2"/>
      <c r="L9" s="2"/>
      <c r="M9" s="3"/>
    </row>
    <row r="10" spans="1:13" ht="18" customHeight="1">
      <c r="A10" s="37" t="s">
        <v>18</v>
      </c>
      <c r="B10" s="13">
        <v>581.63351</v>
      </c>
      <c r="C10" s="14">
        <v>282.77745000000016</v>
      </c>
      <c r="D10" s="15">
        <v>296.77050999999994</v>
      </c>
      <c r="E10" s="16">
        <v>0</v>
      </c>
      <c r="F10" s="16">
        <v>1.73556</v>
      </c>
      <c r="G10" s="27">
        <f t="shared" si="0"/>
        <v>0.01588149448271589</v>
      </c>
      <c r="I10" s="2"/>
      <c r="J10" s="2"/>
      <c r="K10" s="2"/>
      <c r="L10" s="2"/>
      <c r="M10" s="3"/>
    </row>
    <row r="11" spans="1:13" ht="18" customHeight="1">
      <c r="A11" s="37" t="s">
        <v>19</v>
      </c>
      <c r="B11" s="13">
        <v>408.8257200000001</v>
      </c>
      <c r="C11" s="14">
        <v>392.48227</v>
      </c>
      <c r="D11" s="15">
        <v>14.870999999999999</v>
      </c>
      <c r="E11" s="16">
        <v>0.643</v>
      </c>
      <c r="F11" s="16">
        <v>0.82945</v>
      </c>
      <c r="G11" s="27">
        <f t="shared" si="0"/>
        <v>0.011162980304508853</v>
      </c>
      <c r="I11" s="2"/>
      <c r="J11" s="2"/>
      <c r="K11" s="2"/>
      <c r="L11" s="2"/>
      <c r="M11" s="3"/>
    </row>
    <row r="12" spans="1:13" ht="18" customHeight="1">
      <c r="A12" s="37" t="s">
        <v>20</v>
      </c>
      <c r="B12" s="13">
        <v>73.56800000000001</v>
      </c>
      <c r="C12" s="14">
        <v>55.437000000000005</v>
      </c>
      <c r="D12" s="15">
        <v>17.901</v>
      </c>
      <c r="E12" s="16">
        <v>0</v>
      </c>
      <c r="F12" s="16">
        <v>0</v>
      </c>
      <c r="G12" s="27">
        <f t="shared" si="0"/>
        <v>0.0020087731638853525</v>
      </c>
      <c r="I12" s="2"/>
      <c r="J12" s="2"/>
      <c r="K12" s="2"/>
      <c r="L12" s="2"/>
      <c r="M12" s="3"/>
    </row>
    <row r="13" spans="1:13" ht="18" customHeight="1">
      <c r="A13" s="37"/>
      <c r="B13" s="13"/>
      <c r="C13" s="14"/>
      <c r="D13" s="15"/>
      <c r="E13" s="16"/>
      <c r="F13" s="16"/>
      <c r="G13" s="27"/>
      <c r="I13" s="2"/>
      <c r="J13" s="2"/>
      <c r="K13" s="2"/>
      <c r="L13" s="2"/>
      <c r="M13" s="3"/>
    </row>
    <row r="14" spans="1:12" s="3" customFormat="1" ht="18" customHeight="1">
      <c r="A14" s="34" t="s">
        <v>2</v>
      </c>
      <c r="B14" s="9">
        <v>11469.111</v>
      </c>
      <c r="C14" s="10">
        <v>544.443</v>
      </c>
      <c r="D14" s="11">
        <v>9405.795</v>
      </c>
      <c r="E14" s="12">
        <v>1075.825</v>
      </c>
      <c r="F14" s="12">
        <v>422.27000000000004</v>
      </c>
      <c r="G14" s="28">
        <f aca="true" t="shared" si="1" ref="G14:G20">B14/B$14</f>
        <v>1</v>
      </c>
      <c r="I14" s="2"/>
      <c r="J14" s="2"/>
      <c r="K14" s="2"/>
      <c r="L14" s="2"/>
    </row>
    <row r="15" spans="1:12" ht="18" customHeight="1">
      <c r="A15" s="37" t="s">
        <v>15</v>
      </c>
      <c r="B15" s="13">
        <v>7265.765</v>
      </c>
      <c r="C15" s="14">
        <v>228.69600000000005</v>
      </c>
      <c r="D15" s="15">
        <v>5708.759999999999</v>
      </c>
      <c r="E15" s="16">
        <v>1072.386</v>
      </c>
      <c r="F15" s="16">
        <v>238.15600000000003</v>
      </c>
      <c r="G15" s="29">
        <f t="shared" si="1"/>
        <v>0.6335072526545431</v>
      </c>
      <c r="I15" s="2"/>
      <c r="J15" s="2"/>
      <c r="K15" s="2"/>
      <c r="L15" s="2"/>
    </row>
    <row r="16" spans="1:12" ht="18" customHeight="1">
      <c r="A16" s="37" t="s">
        <v>16</v>
      </c>
      <c r="B16" s="13">
        <v>1089.7630000000004</v>
      </c>
      <c r="C16" s="14">
        <v>139.093</v>
      </c>
      <c r="D16" s="15">
        <v>914.7290000000002</v>
      </c>
      <c r="E16" s="16">
        <v>1.853</v>
      </c>
      <c r="F16" s="16">
        <v>34.088</v>
      </c>
      <c r="G16" s="29">
        <f t="shared" si="1"/>
        <v>0.09501721624282826</v>
      </c>
      <c r="H16" s="2"/>
      <c r="I16" s="2"/>
      <c r="J16" s="2"/>
      <c r="K16" s="2"/>
      <c r="L16" s="2"/>
    </row>
    <row r="17" spans="1:12" ht="18" customHeight="1">
      <c r="A17" s="37" t="s">
        <v>17</v>
      </c>
      <c r="B17" s="13">
        <v>665.4019999999999</v>
      </c>
      <c r="C17" s="14">
        <v>16.359</v>
      </c>
      <c r="D17" s="15">
        <v>604.306</v>
      </c>
      <c r="E17" s="16">
        <v>0</v>
      </c>
      <c r="F17" s="16">
        <v>44.737</v>
      </c>
      <c r="G17" s="29">
        <f t="shared" si="1"/>
        <v>0.05801687680937083</v>
      </c>
      <c r="H17" s="2"/>
      <c r="I17" s="2"/>
      <c r="J17" s="2"/>
      <c r="K17" s="2"/>
      <c r="L17" s="2"/>
    </row>
    <row r="18" spans="1:12" ht="18" customHeight="1">
      <c r="A18" s="37" t="s">
        <v>18</v>
      </c>
      <c r="B18" s="13">
        <v>717.0659999999999</v>
      </c>
      <c r="C18" s="14">
        <v>68.211</v>
      </c>
      <c r="D18" s="15">
        <v>632.449</v>
      </c>
      <c r="E18" s="16">
        <v>0</v>
      </c>
      <c r="F18" s="16">
        <v>16.406</v>
      </c>
      <c r="G18" s="29">
        <f t="shared" si="1"/>
        <v>0.0625214979609143</v>
      </c>
      <c r="H18" s="2"/>
      <c r="I18" s="2"/>
      <c r="J18" s="2"/>
      <c r="K18" s="2"/>
      <c r="L18" s="2"/>
    </row>
    <row r="19" spans="1:12" ht="18" customHeight="1">
      <c r="A19" s="37" t="s">
        <v>19</v>
      </c>
      <c r="B19" s="13">
        <v>728.0630000000001</v>
      </c>
      <c r="C19" s="14">
        <v>13.536000000000001</v>
      </c>
      <c r="D19" s="15">
        <v>634.9550000000002</v>
      </c>
      <c r="E19" s="16">
        <v>1.09</v>
      </c>
      <c r="F19" s="16">
        <v>78.482</v>
      </c>
      <c r="G19" s="29">
        <f t="shared" si="1"/>
        <v>0.06348033426479176</v>
      </c>
      <c r="H19" s="2"/>
      <c r="I19" s="2"/>
      <c r="J19" s="2"/>
      <c r="K19" s="2"/>
      <c r="L19" s="2"/>
    </row>
    <row r="20" spans="1:12" ht="18" customHeight="1">
      <c r="A20" s="37" t="s">
        <v>20</v>
      </c>
      <c r="B20" s="13">
        <v>1003.0520000000001</v>
      </c>
      <c r="C20" s="14">
        <v>78.54799999999999</v>
      </c>
      <c r="D20" s="15">
        <v>910.596</v>
      </c>
      <c r="E20" s="16">
        <v>0.496</v>
      </c>
      <c r="F20" s="16">
        <v>10.401</v>
      </c>
      <c r="G20" s="29">
        <f t="shared" si="1"/>
        <v>0.0874568220675517</v>
      </c>
      <c r="H20" s="2"/>
      <c r="I20" s="2"/>
      <c r="J20" s="2"/>
      <c r="K20" s="2"/>
      <c r="L20" s="2"/>
    </row>
    <row r="21" spans="1:12" ht="18" customHeight="1">
      <c r="A21" s="37"/>
      <c r="B21" s="13"/>
      <c r="C21" s="14"/>
      <c r="D21" s="15"/>
      <c r="E21" s="16"/>
      <c r="F21" s="16"/>
      <c r="G21" s="29"/>
      <c r="H21" s="2"/>
      <c r="I21" s="2"/>
      <c r="J21" s="2"/>
      <c r="K21" s="2"/>
      <c r="L21" s="2"/>
    </row>
    <row r="22" spans="1:12" s="3" customFormat="1" ht="18" customHeight="1">
      <c r="A22" s="34" t="s">
        <v>0</v>
      </c>
      <c r="B22" s="9">
        <v>10616.061000000002</v>
      </c>
      <c r="C22" s="10">
        <v>113.311</v>
      </c>
      <c r="D22" s="11">
        <v>9216.478</v>
      </c>
      <c r="E22" s="12">
        <v>5.969000000000001</v>
      </c>
      <c r="F22" s="12">
        <v>880.5240000000001</v>
      </c>
      <c r="G22" s="28">
        <f aca="true" t="shared" si="2" ref="G22:G28">B22/B$22</f>
        <v>1</v>
      </c>
      <c r="H22" s="2"/>
      <c r="I22" s="1"/>
      <c r="J22" s="1"/>
      <c r="K22" s="1"/>
      <c r="L22" s="1"/>
    </row>
    <row r="23" spans="1:8" ht="18" customHeight="1">
      <c r="A23" s="37" t="s">
        <v>15</v>
      </c>
      <c r="B23" s="13">
        <v>2818.588</v>
      </c>
      <c r="C23" s="14">
        <v>7.899</v>
      </c>
      <c r="D23" s="15">
        <v>2577.979999999999</v>
      </c>
      <c r="E23" s="16">
        <v>0.2</v>
      </c>
      <c r="F23" s="16">
        <v>168.81100000000004</v>
      </c>
      <c r="G23" s="29">
        <f t="shared" si="2"/>
        <v>0.2655022423100244</v>
      </c>
      <c r="H23" s="2"/>
    </row>
    <row r="24" spans="1:8" ht="18" customHeight="1">
      <c r="A24" s="37" t="s">
        <v>16</v>
      </c>
      <c r="B24" s="13">
        <v>3760.661000000002</v>
      </c>
      <c r="C24" s="14">
        <v>95.775</v>
      </c>
      <c r="D24" s="15">
        <v>2920.4220000000005</v>
      </c>
      <c r="E24" s="16">
        <v>3.3520000000000003</v>
      </c>
      <c r="F24" s="16">
        <v>519.663</v>
      </c>
      <c r="G24" s="29">
        <f t="shared" si="2"/>
        <v>0.3542425952526084</v>
      </c>
      <c r="H24" s="2"/>
    </row>
    <row r="25" spans="1:8" ht="18" customHeight="1">
      <c r="A25" s="37" t="s">
        <v>17</v>
      </c>
      <c r="B25" s="13">
        <v>1832.8039999999996</v>
      </c>
      <c r="C25" s="14">
        <v>6.996</v>
      </c>
      <c r="D25" s="15">
        <v>1719.3429999999996</v>
      </c>
      <c r="E25" s="16">
        <v>1.222</v>
      </c>
      <c r="F25" s="16">
        <v>58.94499999999999</v>
      </c>
      <c r="G25" s="29">
        <f t="shared" si="2"/>
        <v>0.17264444882146018</v>
      </c>
      <c r="H25" s="2"/>
    </row>
    <row r="26" spans="1:8" ht="18" customHeight="1">
      <c r="A26" s="37" t="s">
        <v>18</v>
      </c>
      <c r="B26" s="13">
        <v>634.1320000000001</v>
      </c>
      <c r="C26" s="14">
        <v>0</v>
      </c>
      <c r="D26" s="15">
        <v>609.917</v>
      </c>
      <c r="E26" s="16">
        <v>0</v>
      </c>
      <c r="F26" s="16">
        <v>14.512</v>
      </c>
      <c r="G26" s="29">
        <f t="shared" si="2"/>
        <v>0.05973326641585801</v>
      </c>
      <c r="H26" s="2"/>
    </row>
    <row r="27" spans="1:8" ht="18" customHeight="1">
      <c r="A27" s="37" t="s">
        <v>19</v>
      </c>
      <c r="B27" s="13">
        <v>784.2470000000002</v>
      </c>
      <c r="C27" s="14">
        <v>1.968</v>
      </c>
      <c r="D27" s="15">
        <v>658.3629999999999</v>
      </c>
      <c r="E27" s="16">
        <v>0.437</v>
      </c>
      <c r="F27" s="16">
        <v>77.258</v>
      </c>
      <c r="G27" s="29">
        <f t="shared" si="2"/>
        <v>0.07387363354449453</v>
      </c>
      <c r="H27" s="2"/>
    </row>
    <row r="28" spans="1:8" ht="18" customHeight="1">
      <c r="A28" s="37" t="s">
        <v>20</v>
      </c>
      <c r="B28" s="13">
        <v>785.6289999999999</v>
      </c>
      <c r="C28" s="14">
        <v>0.673</v>
      </c>
      <c r="D28" s="15">
        <v>730.4530000000002</v>
      </c>
      <c r="E28" s="16">
        <v>0.758</v>
      </c>
      <c r="F28" s="16">
        <v>41.33500000000001</v>
      </c>
      <c r="G28" s="29">
        <f t="shared" si="2"/>
        <v>0.07400381365555452</v>
      </c>
      <c r="H28" s="2"/>
    </row>
    <row r="29" spans="1:8" ht="18" customHeight="1">
      <c r="A29" s="37"/>
      <c r="B29" s="13"/>
      <c r="C29" s="14"/>
      <c r="D29" s="15"/>
      <c r="E29" s="16"/>
      <c r="F29" s="16"/>
      <c r="G29" s="29"/>
      <c r="H29" s="2"/>
    </row>
    <row r="30" spans="1:12" s="3" customFormat="1" ht="18" customHeight="1">
      <c r="A30" s="34" t="s">
        <v>1</v>
      </c>
      <c r="B30" s="9">
        <v>324.18295</v>
      </c>
      <c r="C30" s="10">
        <v>56.74584</v>
      </c>
      <c r="D30" s="11">
        <v>204.48926</v>
      </c>
      <c r="E30" s="12">
        <v>15.813</v>
      </c>
      <c r="F30" s="12">
        <v>36.61285000000001</v>
      </c>
      <c r="G30" s="28">
        <f aca="true" t="shared" si="3" ref="G30:G36">B30/B$30</f>
        <v>1</v>
      </c>
      <c r="H30" s="2"/>
      <c r="I30" s="1"/>
      <c r="J30" s="1"/>
      <c r="K30" s="1"/>
      <c r="L30" s="1"/>
    </row>
    <row r="31" spans="1:8" ht="18" customHeight="1">
      <c r="A31" s="37" t="s">
        <v>15</v>
      </c>
      <c r="B31" s="13">
        <v>86.96553999999999</v>
      </c>
      <c r="C31" s="14">
        <v>40.11617</v>
      </c>
      <c r="D31" s="15">
        <v>35.917519999999996</v>
      </c>
      <c r="E31" s="16">
        <v>0</v>
      </c>
      <c r="F31" s="16">
        <v>10.554850000000002</v>
      </c>
      <c r="G31" s="29">
        <f t="shared" si="3"/>
        <v>0.26826068428336525</v>
      </c>
      <c r="H31" s="2"/>
    </row>
    <row r="32" spans="1:8" ht="18" customHeight="1">
      <c r="A32" s="37" t="s">
        <v>16</v>
      </c>
      <c r="B32" s="13">
        <v>53.93251000000001</v>
      </c>
      <c r="C32" s="14">
        <v>11.522670000000002</v>
      </c>
      <c r="D32" s="15">
        <v>41.109840000000005</v>
      </c>
      <c r="E32" s="16">
        <v>0</v>
      </c>
      <c r="F32" s="16">
        <v>1.3</v>
      </c>
      <c r="G32" s="29">
        <f t="shared" si="3"/>
        <v>0.16636442477927973</v>
      </c>
      <c r="H32" s="2"/>
    </row>
    <row r="33" spans="1:8" ht="18" customHeight="1">
      <c r="A33" s="37" t="s">
        <v>17</v>
      </c>
      <c r="B33" s="13">
        <v>16.445</v>
      </c>
      <c r="C33" s="14">
        <v>0</v>
      </c>
      <c r="D33" s="15">
        <v>0.106</v>
      </c>
      <c r="E33" s="16">
        <v>15.74</v>
      </c>
      <c r="F33" s="16">
        <v>0.599</v>
      </c>
      <c r="G33" s="29">
        <f t="shared" si="3"/>
        <v>0.050727529007925924</v>
      </c>
      <c r="H33" s="2"/>
    </row>
    <row r="34" spans="1:8" ht="18" customHeight="1">
      <c r="A34" s="37" t="s">
        <v>18</v>
      </c>
      <c r="B34" s="13">
        <v>8.575999999999999</v>
      </c>
      <c r="C34" s="14">
        <v>2.7780000000000005</v>
      </c>
      <c r="D34" s="15">
        <v>3.492</v>
      </c>
      <c r="E34" s="16">
        <v>0</v>
      </c>
      <c r="F34" s="16">
        <v>2.306</v>
      </c>
      <c r="G34" s="29">
        <f t="shared" si="3"/>
        <v>0.026454198161871247</v>
      </c>
      <c r="H34" s="2"/>
    </row>
    <row r="35" spans="1:8" ht="18" customHeight="1">
      <c r="A35" s="37" t="s">
        <v>19</v>
      </c>
      <c r="B35" s="13">
        <v>146.6</v>
      </c>
      <c r="C35" s="14">
        <v>2.313</v>
      </c>
      <c r="D35" s="15">
        <v>115.697</v>
      </c>
      <c r="E35" s="16">
        <v>0.073</v>
      </c>
      <c r="F35" s="16">
        <v>21.57</v>
      </c>
      <c r="G35" s="29">
        <f t="shared" si="3"/>
        <v>0.45221378854131594</v>
      </c>
      <c r="H35" s="2"/>
    </row>
    <row r="36" spans="1:8" ht="18" customHeight="1">
      <c r="A36" s="37" t="s">
        <v>20</v>
      </c>
      <c r="B36" s="13">
        <v>11.663899999999998</v>
      </c>
      <c r="C36" s="14">
        <v>0.016</v>
      </c>
      <c r="D36" s="15">
        <v>8.1669</v>
      </c>
      <c r="E36" s="16">
        <v>0</v>
      </c>
      <c r="F36" s="16">
        <v>0.28300000000000003</v>
      </c>
      <c r="G36" s="29">
        <f t="shared" si="3"/>
        <v>0.035979375226241846</v>
      </c>
      <c r="H36" s="2"/>
    </row>
    <row r="37" spans="1:8" ht="18" customHeight="1">
      <c r="A37" s="37"/>
      <c r="B37" s="13"/>
      <c r="C37" s="14"/>
      <c r="D37" s="15"/>
      <c r="E37" s="16"/>
      <c r="F37" s="16"/>
      <c r="G37" s="29"/>
      <c r="H37" s="2"/>
    </row>
    <row r="38" spans="1:12" s="4" customFormat="1" ht="18" customHeight="1">
      <c r="A38" s="35" t="s">
        <v>4</v>
      </c>
      <c r="B38" s="17">
        <v>59032.70362999998</v>
      </c>
      <c r="C38" s="18">
        <v>28890.765050000053</v>
      </c>
      <c r="D38" s="19">
        <v>23538.87541</v>
      </c>
      <c r="E38" s="20">
        <v>3925.6286999999998</v>
      </c>
      <c r="F38" s="20">
        <v>2216.00307</v>
      </c>
      <c r="G38" s="30">
        <f aca="true" t="shared" si="4" ref="G38:G44">B38/B$38</f>
        <v>1</v>
      </c>
      <c r="H38" s="2"/>
      <c r="I38" s="1"/>
      <c r="J38" s="1"/>
      <c r="K38" s="1"/>
      <c r="L38" s="1"/>
    </row>
    <row r="39" spans="1:8" ht="18" customHeight="1">
      <c r="A39" s="33" t="s">
        <v>15</v>
      </c>
      <c r="B39" s="13">
        <v>99.15589999999999</v>
      </c>
      <c r="C39" s="14">
        <v>36.797459999999994</v>
      </c>
      <c r="D39" s="15">
        <v>43.036439999999985</v>
      </c>
      <c r="E39" s="16">
        <v>15.813</v>
      </c>
      <c r="F39" s="16">
        <v>2.0330000000000004</v>
      </c>
      <c r="G39" s="29">
        <f t="shared" si="4"/>
        <v>0.0016796774313689014</v>
      </c>
      <c r="H39" s="2"/>
    </row>
    <row r="40" spans="1:8" ht="18" customHeight="1">
      <c r="A40" s="33" t="s">
        <v>16</v>
      </c>
      <c r="B40" s="13">
        <v>3086.478990000001</v>
      </c>
      <c r="C40" s="14">
        <v>1832.4261099999997</v>
      </c>
      <c r="D40" s="15">
        <v>930.2644499999994</v>
      </c>
      <c r="E40" s="16">
        <v>72.81647000000001</v>
      </c>
      <c r="F40" s="16">
        <v>228.8365400000001</v>
      </c>
      <c r="G40" s="29">
        <f t="shared" si="4"/>
        <v>0.05228422213804003</v>
      </c>
      <c r="H40" s="2"/>
    </row>
    <row r="41" spans="1:8" ht="18" customHeight="1">
      <c r="A41" s="33" t="s">
        <v>17</v>
      </c>
      <c r="B41" s="13">
        <v>3210.2734599999985</v>
      </c>
      <c r="C41" s="14">
        <v>2189.2856699999993</v>
      </c>
      <c r="D41" s="15">
        <v>725.4519400000003</v>
      </c>
      <c r="E41" s="16">
        <v>82.57600000000001</v>
      </c>
      <c r="F41" s="16">
        <v>201.80085000000003</v>
      </c>
      <c r="G41" s="29">
        <f t="shared" si="4"/>
        <v>0.05438127110221937</v>
      </c>
      <c r="H41" s="2"/>
    </row>
    <row r="42" spans="1:8" ht="18" customHeight="1">
      <c r="A42" s="33" t="s">
        <v>18</v>
      </c>
      <c r="B42" s="13">
        <v>4118.526839999998</v>
      </c>
      <c r="C42" s="14">
        <v>2450.0950799999987</v>
      </c>
      <c r="D42" s="15">
        <v>1168.4758599999998</v>
      </c>
      <c r="E42" s="16">
        <v>293.18462000000005</v>
      </c>
      <c r="F42" s="16">
        <v>186.01929</v>
      </c>
      <c r="G42" s="29">
        <f t="shared" si="4"/>
        <v>0.06976686796887603</v>
      </c>
      <c r="H42" s="2"/>
    </row>
    <row r="43" spans="1:8" ht="18" customHeight="1">
      <c r="A43" s="33" t="s">
        <v>19</v>
      </c>
      <c r="B43" s="13">
        <v>7706.628829999993</v>
      </c>
      <c r="C43" s="14">
        <v>4303.62731</v>
      </c>
      <c r="D43" s="15">
        <v>2800.9905200000003</v>
      </c>
      <c r="E43" s="16">
        <v>381.56600000000003</v>
      </c>
      <c r="F43" s="16">
        <v>161.91500000000008</v>
      </c>
      <c r="G43" s="29">
        <f t="shared" si="4"/>
        <v>0.13054846476798568</v>
      </c>
      <c r="H43" s="2"/>
    </row>
    <row r="44" spans="1:8" ht="18" customHeight="1">
      <c r="A44" s="36" t="s">
        <v>20</v>
      </c>
      <c r="B44" s="21">
        <v>8373.49791</v>
      </c>
      <c r="C44" s="22">
        <v>3783.7503300000003</v>
      </c>
      <c r="D44" s="23">
        <v>3495.2401999999997</v>
      </c>
      <c r="E44" s="24">
        <v>588.039</v>
      </c>
      <c r="F44" s="24">
        <v>405.0673899999999</v>
      </c>
      <c r="G44" s="31">
        <f t="shared" si="4"/>
        <v>0.14184506883646525</v>
      </c>
      <c r="H44" s="2"/>
    </row>
  </sheetData>
  <sheetProtection/>
  <mergeCells count="5">
    <mergeCell ref="C3:F3"/>
    <mergeCell ref="A3:A4"/>
    <mergeCell ref="G3:G4"/>
    <mergeCell ref="A1:G1"/>
    <mergeCell ref="B3:B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Kopáčková</dc:creator>
  <cp:keywords/>
  <dc:description/>
  <cp:lastModifiedBy>peroutkova6027</cp:lastModifiedBy>
  <cp:lastPrinted>2011-11-16T08:33:33Z</cp:lastPrinted>
  <dcterms:created xsi:type="dcterms:W3CDTF">2000-06-06T07:08:07Z</dcterms:created>
  <dcterms:modified xsi:type="dcterms:W3CDTF">2011-11-16T09:48:16Z</dcterms:modified>
  <cp:category/>
  <cp:version/>
  <cp:contentType/>
  <cp:contentStatus/>
</cp:coreProperties>
</file>