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9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'T9'!$A$1:$F$40</definedName>
  </definedNames>
  <calcPr fullCalcOnLoad="1"/>
</workbook>
</file>

<file path=xl/sharedStrings.xml><?xml version="1.0" encoding="utf-8"?>
<sst xmlns="http://schemas.openxmlformats.org/spreadsheetml/2006/main" count="39" uniqueCount="19">
  <si>
    <t xml:space="preserve">Vysokoškolský </t>
  </si>
  <si>
    <t>Soukromý neziskový</t>
  </si>
  <si>
    <t xml:space="preserve">Vládní </t>
  </si>
  <si>
    <t xml:space="preserve">Podnikatelský </t>
  </si>
  <si>
    <t xml:space="preserve">ČR celkem </t>
  </si>
  <si>
    <t xml:space="preserve">mzdové </t>
  </si>
  <si>
    <t>ost. běžné</t>
  </si>
  <si>
    <t>investiční</t>
  </si>
  <si>
    <t>Výdaje na VaV 
(mil. Kč)</t>
  </si>
  <si>
    <t>podle druhu výdajů na VaV</t>
  </si>
  <si>
    <t>Struktura výdajů na VaV</t>
  </si>
  <si>
    <t>rok 2010</t>
  </si>
  <si>
    <t>50-99,9</t>
  </si>
  <si>
    <t>100 a více</t>
  </si>
  <si>
    <t>Sektor provádění VaV,
  velikost výdajů na VaV (mil. Kč)</t>
  </si>
  <si>
    <t>méně než 1</t>
  </si>
  <si>
    <t>1-9,9</t>
  </si>
  <si>
    <t>10-49,9</t>
  </si>
  <si>
    <t>Tab. 46 Výdaje na VaV v sektorech provádění podle velikosti výdajů na VaV a druhu výdajů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</si>
</sst>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  <numFmt numFmtId="177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5" fillId="0" borderId="11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 applyProtection="1">
      <alignment horizontal="right" vertical="center" indent="2"/>
      <protection/>
    </xf>
    <xf numFmtId="3" fontId="5" fillId="34" borderId="12" xfId="49" applyNumberFormat="1" applyFont="1" applyFill="1" applyBorder="1" applyAlignment="1" applyProtection="1">
      <alignment horizontal="right" vertical="center" indent="2"/>
      <protection/>
    </xf>
    <xf numFmtId="3" fontId="5" fillId="34" borderId="0" xfId="0" applyNumberFormat="1" applyFont="1" applyFill="1" applyBorder="1" applyAlignment="1" applyProtection="1">
      <alignment horizontal="right" vertical="center" indent="2"/>
      <protection/>
    </xf>
    <xf numFmtId="3" fontId="5" fillId="34" borderId="0" xfId="49" applyNumberFormat="1" applyFont="1" applyFill="1" applyBorder="1" applyAlignment="1" applyProtection="1">
      <alignment horizontal="right" vertical="center" indent="2"/>
      <protection/>
    </xf>
    <xf numFmtId="3" fontId="4" fillId="0" borderId="11" xfId="0" applyNumberFormat="1" applyFont="1" applyFill="1" applyBorder="1" applyAlignment="1" applyProtection="1">
      <alignment horizontal="right" vertical="center" indent="2"/>
      <protection/>
    </xf>
    <xf numFmtId="3" fontId="4" fillId="0" borderId="12" xfId="49" applyNumberFormat="1" applyFont="1" applyFill="1" applyBorder="1" applyAlignment="1" applyProtection="1">
      <alignment horizontal="right" vertical="center" indent="2"/>
      <protection/>
    </xf>
    <xf numFmtId="3" fontId="4" fillId="0" borderId="0" xfId="0" applyNumberFormat="1" applyFont="1" applyFill="1" applyBorder="1" applyAlignment="1" applyProtection="1">
      <alignment horizontal="right" vertical="center" indent="2"/>
      <protection/>
    </xf>
    <xf numFmtId="3" fontId="4" fillId="0" borderId="0" xfId="49" applyNumberFormat="1" applyFont="1" applyFill="1" applyBorder="1" applyAlignment="1" applyProtection="1">
      <alignment horizontal="right" vertical="center" indent="2"/>
      <protection/>
    </xf>
    <xf numFmtId="3" fontId="5" fillId="34" borderId="13" xfId="0" applyNumberFormat="1" applyFont="1" applyFill="1" applyBorder="1" applyAlignment="1" applyProtection="1">
      <alignment horizontal="right" vertical="center" indent="2"/>
      <protection/>
    </xf>
    <xf numFmtId="3" fontId="5" fillId="34" borderId="14" xfId="49" applyNumberFormat="1" applyFont="1" applyFill="1" applyBorder="1" applyAlignment="1" applyProtection="1">
      <alignment horizontal="right" vertical="center" indent="2"/>
      <protection/>
    </xf>
    <xf numFmtId="3" fontId="5" fillId="34" borderId="15" xfId="0" applyNumberFormat="1" applyFont="1" applyFill="1" applyBorder="1" applyAlignment="1" applyProtection="1">
      <alignment horizontal="right" vertical="center" indent="2"/>
      <protection/>
    </xf>
    <xf numFmtId="3" fontId="5" fillId="34" borderId="15" xfId="49" applyNumberFormat="1" applyFont="1" applyFill="1" applyBorder="1" applyAlignment="1" applyProtection="1">
      <alignment horizontal="right" vertical="center" indent="2"/>
      <protection/>
    </xf>
    <xf numFmtId="3" fontId="4" fillId="0" borderId="16" xfId="0" applyNumberFormat="1" applyFont="1" applyFill="1" applyBorder="1" applyAlignment="1" applyProtection="1">
      <alignment horizontal="right" vertical="center" indent="2"/>
      <protection/>
    </xf>
    <xf numFmtId="3" fontId="4" fillId="0" borderId="17" xfId="49" applyNumberFormat="1" applyFont="1" applyFill="1" applyBorder="1" applyAlignment="1" applyProtection="1">
      <alignment horizontal="right" vertical="center" indent="2"/>
      <protection/>
    </xf>
    <xf numFmtId="3" fontId="4" fillId="0" borderId="18" xfId="0" applyNumberFormat="1" applyFont="1" applyFill="1" applyBorder="1" applyAlignment="1" applyProtection="1">
      <alignment horizontal="right" vertical="center" indent="2"/>
      <protection/>
    </xf>
    <xf numFmtId="3" fontId="4" fillId="0" borderId="18" xfId="49" applyNumberFormat="1" applyFont="1" applyFill="1" applyBorder="1" applyAlignment="1" applyProtection="1">
      <alignment horizontal="right" vertical="center" indent="2"/>
      <protection/>
    </xf>
    <xf numFmtId="173" fontId="7" fillId="0" borderId="12" xfId="0" applyNumberFormat="1" applyFont="1" applyFill="1" applyBorder="1" applyAlignment="1">
      <alignment horizontal="right" vertical="center" wrapText="1"/>
    </xf>
    <xf numFmtId="177" fontId="7" fillId="34" borderId="12" xfId="49" applyNumberFormat="1" applyFont="1" applyFill="1" applyBorder="1" applyAlignment="1" applyProtection="1">
      <alignment horizontal="right" vertical="center" indent="2"/>
      <protection/>
    </xf>
    <xf numFmtId="177" fontId="8" fillId="0" borderId="12" xfId="49" applyNumberFormat="1" applyFont="1" applyFill="1" applyBorder="1" applyAlignment="1" applyProtection="1">
      <alignment horizontal="right" vertical="center" indent="2"/>
      <protection/>
    </xf>
    <xf numFmtId="177" fontId="7" fillId="34" borderId="12" xfId="0" applyNumberFormat="1" applyFont="1" applyFill="1" applyBorder="1" applyAlignment="1" applyProtection="1">
      <alignment horizontal="right" vertical="center" indent="2"/>
      <protection/>
    </xf>
    <xf numFmtId="177" fontId="8" fillId="0" borderId="12" xfId="0" applyNumberFormat="1" applyFont="1" applyFill="1" applyBorder="1" applyAlignment="1" applyProtection="1">
      <alignment horizontal="right" vertical="center" indent="2"/>
      <protection/>
    </xf>
    <xf numFmtId="177" fontId="7" fillId="34" borderId="14" xfId="0" applyNumberFormat="1" applyFont="1" applyFill="1" applyBorder="1" applyAlignment="1" applyProtection="1">
      <alignment horizontal="right" vertical="center" indent="2"/>
      <protection/>
    </xf>
    <xf numFmtId="177" fontId="8" fillId="0" borderId="17" xfId="0" applyNumberFormat="1" applyFont="1" applyFill="1" applyBorder="1" applyAlignment="1" applyProtection="1">
      <alignment horizontal="right" vertical="center" indent="2"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 indent="1"/>
      <protection locked="0"/>
    </xf>
    <xf numFmtId="173" fontId="5" fillId="33" borderId="19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73" fontId="7" fillId="33" borderId="20" xfId="0" applyNumberFormat="1" applyFont="1" applyFill="1" applyBorder="1" applyAlignment="1">
      <alignment horizontal="center" vertical="center" wrapText="1"/>
    </xf>
    <xf numFmtId="173" fontId="7" fillId="33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173" fontId="5" fillId="33" borderId="22" xfId="0" applyNumberFormat="1" applyFont="1" applyFill="1" applyBorder="1" applyAlignment="1">
      <alignment horizontal="center" vertical="center" wrapText="1"/>
    </xf>
    <xf numFmtId="173" fontId="5" fillId="33" borderId="2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1"/>
    </xf>
    <xf numFmtId="49" fontId="4" fillId="0" borderId="0" xfId="0" applyNumberFormat="1" applyFont="1" applyFill="1" applyBorder="1" applyAlignment="1">
      <alignment horizontal="left" vertical="center" inden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2.75" customHeight="1"/>
  <cols>
    <col min="1" max="1" width="25.625" style="1" customWidth="1"/>
    <col min="2" max="5" width="13.75390625" style="1" customWidth="1"/>
    <col min="6" max="6" width="14.625" style="1" customWidth="1"/>
    <col min="7" max="16384" width="9.125" style="1" customWidth="1"/>
  </cols>
  <sheetData>
    <row r="1" spans="1:6" ht="18.75" customHeight="1">
      <c r="A1" s="42" t="s">
        <v>18</v>
      </c>
      <c r="B1" s="42"/>
      <c r="C1" s="42"/>
      <c r="D1" s="42"/>
      <c r="E1" s="42"/>
      <c r="F1" s="42"/>
    </row>
    <row r="2" ht="15.75" customHeight="1">
      <c r="F2" s="32" t="s">
        <v>11</v>
      </c>
    </row>
    <row r="3" spans="1:7" s="2" customFormat="1" ht="18" customHeight="1">
      <c r="A3" s="38" t="s">
        <v>14</v>
      </c>
      <c r="B3" s="43" t="s">
        <v>8</v>
      </c>
      <c r="C3" s="37" t="s">
        <v>9</v>
      </c>
      <c r="D3" s="37"/>
      <c r="E3" s="37"/>
      <c r="F3" s="40" t="s">
        <v>10</v>
      </c>
      <c r="G3" s="33"/>
    </row>
    <row r="4" spans="1:7" s="2" customFormat="1" ht="18" customHeight="1">
      <c r="A4" s="39"/>
      <c r="B4" s="44"/>
      <c r="C4" s="6" t="s">
        <v>5</v>
      </c>
      <c r="D4" s="6" t="s">
        <v>6</v>
      </c>
      <c r="E4" s="6" t="s">
        <v>7</v>
      </c>
      <c r="F4" s="41"/>
      <c r="G4" s="33"/>
    </row>
    <row r="5" spans="1:7" s="2" customFormat="1" ht="18" customHeight="1">
      <c r="A5" s="5"/>
      <c r="B5" s="7"/>
      <c r="C5" s="8"/>
      <c r="D5" s="8"/>
      <c r="E5" s="8"/>
      <c r="F5" s="25"/>
      <c r="G5" s="33"/>
    </row>
    <row r="6" spans="1:11" s="3" customFormat="1" ht="18" customHeight="1">
      <c r="A6" s="34" t="s">
        <v>3</v>
      </c>
      <c r="B6" s="9">
        <v>36623.348679999996</v>
      </c>
      <c r="C6" s="10">
        <v>14186.190910000005</v>
      </c>
      <c r="D6" s="11">
        <v>18101.302600000003</v>
      </c>
      <c r="E6" s="12">
        <v>4335.855199999999</v>
      </c>
      <c r="F6" s="26">
        <f>B6/B$6</f>
        <v>1</v>
      </c>
      <c r="G6" s="33"/>
      <c r="H6" s="2"/>
      <c r="I6" s="2"/>
      <c r="J6" s="2"/>
      <c r="K6" s="2"/>
    </row>
    <row r="7" spans="1:12" ht="18" customHeight="1">
      <c r="A7" s="45" t="s">
        <v>15</v>
      </c>
      <c r="B7" s="13">
        <v>235.10093000000012</v>
      </c>
      <c r="C7" s="14">
        <v>163.61413000000016</v>
      </c>
      <c r="D7" s="15">
        <v>64.73724999999995</v>
      </c>
      <c r="E7" s="16">
        <v>6.74965</v>
      </c>
      <c r="F7" s="27">
        <f>B7/B$6</f>
        <v>0.006419427454715213</v>
      </c>
      <c r="G7" s="33"/>
      <c r="H7" s="2"/>
      <c r="I7" s="2"/>
      <c r="J7" s="2"/>
      <c r="K7" s="2"/>
      <c r="L7" s="3"/>
    </row>
    <row r="8" spans="1:12" ht="18" customHeight="1">
      <c r="A8" s="46" t="s">
        <v>16</v>
      </c>
      <c r="B8" s="13">
        <v>4217.050069999998</v>
      </c>
      <c r="C8" s="14">
        <v>2513.146410000003</v>
      </c>
      <c r="D8" s="15">
        <v>1439.8898499999984</v>
      </c>
      <c r="E8" s="16">
        <v>264.01373000000007</v>
      </c>
      <c r="F8" s="27">
        <f>B8/B$6</f>
        <v>0.11514649047652294</v>
      </c>
      <c r="G8" s="33"/>
      <c r="H8" s="2"/>
      <c r="I8" s="2"/>
      <c r="J8" s="2"/>
      <c r="K8" s="2"/>
      <c r="L8" s="3"/>
    </row>
    <row r="9" spans="1:12" ht="18" customHeight="1">
      <c r="A9" s="46" t="s">
        <v>17</v>
      </c>
      <c r="B9" s="13">
        <v>8714.641159999992</v>
      </c>
      <c r="C9" s="14">
        <v>4204.583820000002</v>
      </c>
      <c r="D9" s="15">
        <v>3544.2094300000003</v>
      </c>
      <c r="E9" s="16">
        <v>965.84792</v>
      </c>
      <c r="F9" s="27">
        <f>B9/B$6</f>
        <v>0.23795314940053683</v>
      </c>
      <c r="G9" s="33"/>
      <c r="H9" s="2"/>
      <c r="I9" s="2"/>
      <c r="J9" s="2"/>
      <c r="K9" s="2"/>
      <c r="L9" s="3"/>
    </row>
    <row r="10" spans="1:12" ht="18" customHeight="1">
      <c r="A10" s="45" t="s">
        <v>12</v>
      </c>
      <c r="B10" s="13">
        <v>4150.711880000001</v>
      </c>
      <c r="C10" s="14">
        <v>1823.1264199999998</v>
      </c>
      <c r="D10" s="15">
        <v>1744.1364999999992</v>
      </c>
      <c r="E10" s="16">
        <v>583.44897</v>
      </c>
      <c r="F10" s="27">
        <f>B10/B$6</f>
        <v>0.11333512716893374</v>
      </c>
      <c r="H10" s="2"/>
      <c r="I10" s="2"/>
      <c r="J10" s="2"/>
      <c r="K10" s="2"/>
      <c r="L10" s="3"/>
    </row>
    <row r="11" spans="1:12" ht="18" customHeight="1">
      <c r="A11" s="45" t="s">
        <v>13</v>
      </c>
      <c r="B11" s="13">
        <v>19305.844640000003</v>
      </c>
      <c r="C11" s="14">
        <v>5481.72013</v>
      </c>
      <c r="D11" s="15">
        <v>11308.329570000004</v>
      </c>
      <c r="E11" s="16">
        <v>2515.794929999999</v>
      </c>
      <c r="F11" s="27">
        <f>B11/B$6</f>
        <v>0.5271458054992912</v>
      </c>
      <c r="H11" s="2"/>
      <c r="I11" s="2"/>
      <c r="J11" s="2"/>
      <c r="K11" s="2"/>
      <c r="L11" s="3"/>
    </row>
    <row r="12" spans="1:12" ht="18" customHeight="1">
      <c r="A12" s="45"/>
      <c r="B12" s="13"/>
      <c r="C12" s="14"/>
      <c r="D12" s="15"/>
      <c r="E12" s="16"/>
      <c r="F12" s="27"/>
      <c r="H12" s="2"/>
      <c r="I12" s="2"/>
      <c r="J12" s="2"/>
      <c r="K12" s="2"/>
      <c r="L12" s="3"/>
    </row>
    <row r="13" spans="1:11" s="3" customFormat="1" ht="18" customHeight="1">
      <c r="A13" s="34" t="s">
        <v>2</v>
      </c>
      <c r="B13" s="9">
        <v>11469.111</v>
      </c>
      <c r="C13" s="10">
        <v>4879.0419999999995</v>
      </c>
      <c r="D13" s="11">
        <v>5027.3150000000005</v>
      </c>
      <c r="E13" s="12">
        <v>1562.7540000000001</v>
      </c>
      <c r="F13" s="28">
        <f>B13/B$13</f>
        <v>1</v>
      </c>
      <c r="H13" s="2"/>
      <c r="I13" s="2"/>
      <c r="J13" s="2"/>
      <c r="K13" s="2"/>
    </row>
    <row r="14" spans="1:11" ht="18" customHeight="1">
      <c r="A14" s="45" t="s">
        <v>15</v>
      </c>
      <c r="B14" s="13">
        <v>19.634999999999998</v>
      </c>
      <c r="C14" s="14">
        <v>12.725000000000001</v>
      </c>
      <c r="D14" s="15">
        <v>6.712000000000002</v>
      </c>
      <c r="E14" s="16">
        <v>0.198</v>
      </c>
      <c r="F14" s="29">
        <f>B14/B$13</f>
        <v>0.0017119897087054085</v>
      </c>
      <c r="H14" s="2"/>
      <c r="I14" s="2"/>
      <c r="J14" s="2"/>
      <c r="K14" s="2"/>
    </row>
    <row r="15" spans="1:11" ht="18" customHeight="1">
      <c r="A15" s="46" t="s">
        <v>16</v>
      </c>
      <c r="B15" s="13">
        <v>225.38199999999998</v>
      </c>
      <c r="C15" s="14">
        <v>134.84899999999996</v>
      </c>
      <c r="D15" s="15">
        <v>75.336</v>
      </c>
      <c r="E15" s="16">
        <v>15.197000000000001</v>
      </c>
      <c r="F15" s="29">
        <f>B15/B$13</f>
        <v>0.019651217954033226</v>
      </c>
      <c r="G15" s="2"/>
      <c r="H15" s="2"/>
      <c r="I15" s="2"/>
      <c r="J15" s="2"/>
      <c r="K15" s="2"/>
    </row>
    <row r="16" spans="1:11" ht="18" customHeight="1">
      <c r="A16" s="46" t="s">
        <v>17</v>
      </c>
      <c r="B16" s="13">
        <v>1049.22</v>
      </c>
      <c r="C16" s="14">
        <v>621.5970000000002</v>
      </c>
      <c r="D16" s="15">
        <v>357.2699999999999</v>
      </c>
      <c r="E16" s="16">
        <v>70.35300000000001</v>
      </c>
      <c r="F16" s="29">
        <f>B16/B$13</f>
        <v>0.09148224304394648</v>
      </c>
      <c r="G16" s="2"/>
      <c r="H16" s="2"/>
      <c r="I16" s="2"/>
      <c r="J16" s="2"/>
      <c r="K16" s="2"/>
    </row>
    <row r="17" spans="1:11" ht="18" customHeight="1">
      <c r="A17" s="45" t="s">
        <v>12</v>
      </c>
      <c r="B17" s="13">
        <v>1738.7</v>
      </c>
      <c r="C17" s="14">
        <v>857.315</v>
      </c>
      <c r="D17" s="15">
        <v>725.9439999999998</v>
      </c>
      <c r="E17" s="16">
        <v>155.44100000000003</v>
      </c>
      <c r="F17" s="29">
        <f>B17/B$13</f>
        <v>0.151598497913221</v>
      </c>
      <c r="G17" s="2"/>
      <c r="H17" s="2"/>
      <c r="I17" s="2"/>
      <c r="J17" s="2"/>
      <c r="K17" s="2"/>
    </row>
    <row r="18" spans="1:11" ht="18" customHeight="1">
      <c r="A18" s="45" t="s">
        <v>13</v>
      </c>
      <c r="B18" s="13">
        <v>8436.174</v>
      </c>
      <c r="C18" s="14">
        <v>3252.5559999999996</v>
      </c>
      <c r="D18" s="15">
        <v>3862.0530000000003</v>
      </c>
      <c r="E18" s="16">
        <v>1321.565</v>
      </c>
      <c r="F18" s="29">
        <f>B18/B$13</f>
        <v>0.735556051380094</v>
      </c>
      <c r="G18" s="2"/>
      <c r="H18" s="2"/>
      <c r="I18" s="2"/>
      <c r="J18" s="2"/>
      <c r="K18" s="2"/>
    </row>
    <row r="19" spans="1:11" ht="18" customHeight="1">
      <c r="A19" s="45"/>
      <c r="B19" s="13"/>
      <c r="C19" s="14"/>
      <c r="D19" s="15"/>
      <c r="E19" s="16"/>
      <c r="F19" s="29"/>
      <c r="G19" s="2"/>
      <c r="H19" s="2"/>
      <c r="I19" s="2"/>
      <c r="J19" s="2"/>
      <c r="K19" s="2"/>
    </row>
    <row r="20" spans="1:11" s="3" customFormat="1" ht="18" customHeight="1">
      <c r="A20" s="34" t="s">
        <v>0</v>
      </c>
      <c r="B20" s="9">
        <v>10616.061000000002</v>
      </c>
      <c r="C20" s="10">
        <v>4881.804</v>
      </c>
      <c r="D20" s="11">
        <v>4969.436</v>
      </c>
      <c r="E20" s="12">
        <v>764.8209999999999</v>
      </c>
      <c r="F20" s="28">
        <f>B20/B$20</f>
        <v>1</v>
      </c>
      <c r="G20" s="2"/>
      <c r="H20" s="1"/>
      <c r="I20" s="1"/>
      <c r="J20" s="1"/>
      <c r="K20" s="1"/>
    </row>
    <row r="21" spans="1:7" ht="18" customHeight="1">
      <c r="A21" s="45" t="s">
        <v>15</v>
      </c>
      <c r="B21" s="13">
        <v>8.598000000000003</v>
      </c>
      <c r="C21" s="14">
        <v>5.526000000000002</v>
      </c>
      <c r="D21" s="15">
        <v>2.825</v>
      </c>
      <c r="E21" s="16">
        <v>0.247</v>
      </c>
      <c r="F21" s="29">
        <f>B21/B$20</f>
        <v>0.0008099049167106331</v>
      </c>
      <c r="G21" s="2"/>
    </row>
    <row r="22" spans="1:7" ht="18" customHeight="1">
      <c r="A22" s="46" t="s">
        <v>16</v>
      </c>
      <c r="B22" s="13">
        <v>223.37599999999992</v>
      </c>
      <c r="C22" s="14">
        <v>132.24900000000002</v>
      </c>
      <c r="D22" s="15">
        <v>81.41600000000003</v>
      </c>
      <c r="E22" s="16">
        <v>9.711000000000002</v>
      </c>
      <c r="F22" s="29">
        <f>B22/B$20</f>
        <v>0.021041325968266373</v>
      </c>
      <c r="G22" s="2"/>
    </row>
    <row r="23" spans="1:7" ht="18" customHeight="1">
      <c r="A23" s="46" t="s">
        <v>17</v>
      </c>
      <c r="B23" s="13">
        <v>1708.58</v>
      </c>
      <c r="C23" s="14">
        <v>989.111</v>
      </c>
      <c r="D23" s="15">
        <v>661.9019999999999</v>
      </c>
      <c r="E23" s="16">
        <v>57.56699999999999</v>
      </c>
      <c r="F23" s="29">
        <f>B23/B$20</f>
        <v>0.1609429335419229</v>
      </c>
      <c r="G23" s="2"/>
    </row>
    <row r="24" spans="1:7" ht="18" customHeight="1">
      <c r="A24" s="45" t="s">
        <v>12</v>
      </c>
      <c r="B24" s="13">
        <v>1790.7389999999996</v>
      </c>
      <c r="C24" s="14">
        <v>894.692</v>
      </c>
      <c r="D24" s="15">
        <v>817.464</v>
      </c>
      <c r="E24" s="16">
        <v>78.58300000000001</v>
      </c>
      <c r="F24" s="29">
        <f>B24/B$20</f>
        <v>0.16868205636723446</v>
      </c>
      <c r="G24" s="2"/>
    </row>
    <row r="25" spans="1:7" ht="18" customHeight="1">
      <c r="A25" s="45" t="s">
        <v>13</v>
      </c>
      <c r="B25" s="13">
        <v>6884.768000000001</v>
      </c>
      <c r="C25" s="14">
        <v>2860.2259999999997</v>
      </c>
      <c r="D25" s="15">
        <v>3405.829</v>
      </c>
      <c r="E25" s="16">
        <v>618.7129999999999</v>
      </c>
      <c r="F25" s="29">
        <f>B25/B$20</f>
        <v>0.6485237792058656</v>
      </c>
      <c r="G25" s="2"/>
    </row>
    <row r="26" spans="1:7" ht="18" customHeight="1">
      <c r="A26" s="45"/>
      <c r="B26" s="13"/>
      <c r="C26" s="14"/>
      <c r="D26" s="15"/>
      <c r="E26" s="16"/>
      <c r="F26" s="29"/>
      <c r="G26" s="2"/>
    </row>
    <row r="27" spans="1:11" s="3" customFormat="1" ht="18" customHeight="1">
      <c r="A27" s="34" t="s">
        <v>1</v>
      </c>
      <c r="B27" s="9">
        <v>324.18295</v>
      </c>
      <c r="C27" s="10">
        <v>169.05450000000002</v>
      </c>
      <c r="D27" s="11">
        <v>130.44187</v>
      </c>
      <c r="E27" s="12">
        <v>24.686619999999998</v>
      </c>
      <c r="F27" s="28">
        <f>B27/B$27</f>
        <v>1</v>
      </c>
      <c r="G27" s="2"/>
      <c r="H27" s="1"/>
      <c r="I27" s="1"/>
      <c r="J27" s="1"/>
      <c r="K27" s="1"/>
    </row>
    <row r="28" spans="1:7" ht="18" customHeight="1">
      <c r="A28" s="45" t="s">
        <v>15</v>
      </c>
      <c r="B28" s="13">
        <v>15.62285</v>
      </c>
      <c r="C28" s="14">
        <v>9.573510000000002</v>
      </c>
      <c r="D28" s="15">
        <v>5.80135</v>
      </c>
      <c r="E28" s="16">
        <v>0.248</v>
      </c>
      <c r="F28" s="29">
        <f>B28/B$27</f>
        <v>0.04819146102532536</v>
      </c>
      <c r="G28" s="2"/>
    </row>
    <row r="29" spans="1:7" ht="18" customHeight="1">
      <c r="A29" s="46" t="s">
        <v>16</v>
      </c>
      <c r="B29" s="13">
        <v>97.59903</v>
      </c>
      <c r="C29" s="14">
        <v>62.7794</v>
      </c>
      <c r="D29" s="15">
        <v>34.62666</v>
      </c>
      <c r="E29" s="16">
        <v>0.193</v>
      </c>
      <c r="F29" s="29">
        <f>B29/B$27</f>
        <v>0.30106157649561766</v>
      </c>
      <c r="G29" s="2"/>
    </row>
    <row r="30" spans="1:7" ht="18" customHeight="1">
      <c r="A30" s="46" t="s">
        <v>17</v>
      </c>
      <c r="B30" s="13">
        <v>131.02007</v>
      </c>
      <c r="C30" s="14">
        <v>60.62359</v>
      </c>
      <c r="D30" s="15">
        <v>47.30386</v>
      </c>
      <c r="E30" s="16">
        <v>23.09262</v>
      </c>
      <c r="F30" s="29">
        <f>B30/B$27</f>
        <v>0.4041547218939182</v>
      </c>
      <c r="G30" s="2"/>
    </row>
    <row r="31" spans="1:7" ht="18" customHeight="1">
      <c r="A31" s="45" t="s">
        <v>12</v>
      </c>
      <c r="B31" s="13">
        <v>79.941</v>
      </c>
      <c r="C31" s="14">
        <v>36.078</v>
      </c>
      <c r="D31" s="15">
        <v>42.71</v>
      </c>
      <c r="E31" s="16">
        <v>1.153</v>
      </c>
      <c r="F31" s="29">
        <f>B31/B$27</f>
        <v>0.24659224058513873</v>
      </c>
      <c r="G31" s="2"/>
    </row>
    <row r="32" spans="1:7" ht="18" customHeight="1">
      <c r="A32" s="45" t="s">
        <v>13</v>
      </c>
      <c r="B32" s="13">
        <v>0</v>
      </c>
      <c r="C32" s="14">
        <v>0</v>
      </c>
      <c r="D32" s="15">
        <v>0</v>
      </c>
      <c r="E32" s="16">
        <v>0</v>
      </c>
      <c r="F32" s="29">
        <f>B32/B$27</f>
        <v>0</v>
      </c>
      <c r="G32" s="2"/>
    </row>
    <row r="33" spans="1:7" ht="18" customHeight="1">
      <c r="A33" s="45"/>
      <c r="B33" s="13"/>
      <c r="C33" s="14"/>
      <c r="D33" s="15"/>
      <c r="E33" s="16"/>
      <c r="F33" s="29"/>
      <c r="G33" s="2"/>
    </row>
    <row r="34" spans="1:11" s="4" customFormat="1" ht="18" customHeight="1">
      <c r="A34" s="35" t="s">
        <v>4</v>
      </c>
      <c r="B34" s="17">
        <v>59032.70363</v>
      </c>
      <c r="C34" s="18">
        <v>24116.09141</v>
      </c>
      <c r="D34" s="19">
        <v>28228.495470000016</v>
      </c>
      <c r="E34" s="20">
        <v>6688.116819999999</v>
      </c>
      <c r="F34" s="30">
        <f>B34/B$34</f>
        <v>1</v>
      </c>
      <c r="G34" s="2"/>
      <c r="H34" s="1"/>
      <c r="I34" s="1"/>
      <c r="J34" s="1"/>
      <c r="K34" s="1"/>
    </row>
    <row r="35" spans="1:7" ht="18" customHeight="1">
      <c r="A35" s="33" t="s">
        <v>15</v>
      </c>
      <c r="B35" s="13">
        <v>278.9567800000001</v>
      </c>
      <c r="C35" s="14">
        <v>191.43864000000022</v>
      </c>
      <c r="D35" s="15">
        <v>80.07560000000004</v>
      </c>
      <c r="E35" s="16">
        <v>7.442649999999998</v>
      </c>
      <c r="F35" s="29">
        <f>B35/B$34</f>
        <v>0.0047254616991358024</v>
      </c>
      <c r="G35" s="2"/>
    </row>
    <row r="36" spans="1:7" ht="18" customHeight="1">
      <c r="A36" s="33" t="s">
        <v>16</v>
      </c>
      <c r="B36" s="13">
        <v>4763.407099999995</v>
      </c>
      <c r="C36" s="14">
        <v>2843.023810000002</v>
      </c>
      <c r="D36" s="15">
        <v>1631.26851</v>
      </c>
      <c r="E36" s="16">
        <v>289.1147300000001</v>
      </c>
      <c r="F36" s="29">
        <f>B36/B$34</f>
        <v>0.08069098664116181</v>
      </c>
      <c r="G36" s="2"/>
    </row>
    <row r="37" spans="1:7" ht="18" customHeight="1">
      <c r="A37" s="33" t="s">
        <v>17</v>
      </c>
      <c r="B37" s="13">
        <v>11603.461229999995</v>
      </c>
      <c r="C37" s="14">
        <v>5875.9154100000005</v>
      </c>
      <c r="D37" s="15">
        <v>4610.685290000003</v>
      </c>
      <c r="E37" s="16">
        <v>1116.8605400000006</v>
      </c>
      <c r="F37" s="29">
        <f>B37/B$34</f>
        <v>0.19655988149767206</v>
      </c>
      <c r="G37" s="2"/>
    </row>
    <row r="38" spans="1:7" ht="18" customHeight="1">
      <c r="A38" s="33" t="s">
        <v>12</v>
      </c>
      <c r="B38" s="13">
        <v>7760.09188</v>
      </c>
      <c r="C38" s="14">
        <v>3611.211420000001</v>
      </c>
      <c r="D38" s="15">
        <v>3330.2545000000005</v>
      </c>
      <c r="E38" s="16">
        <v>818.62597</v>
      </c>
      <c r="F38" s="29">
        <f>B38/B$34</f>
        <v>0.1314541161563262</v>
      </c>
      <c r="G38" s="2"/>
    </row>
    <row r="39" spans="1:7" ht="18" customHeight="1">
      <c r="A39" s="36" t="s">
        <v>13</v>
      </c>
      <c r="B39" s="21">
        <v>34626.78664000001</v>
      </c>
      <c r="C39" s="22">
        <v>11594.50213</v>
      </c>
      <c r="D39" s="23">
        <v>18576.21157000001</v>
      </c>
      <c r="E39" s="24">
        <v>4456.072930000001</v>
      </c>
      <c r="F39" s="31">
        <f>B39/B$34</f>
        <v>0.5865695540057041</v>
      </c>
      <c r="G39" s="2"/>
    </row>
  </sheetData>
  <sheetProtection/>
  <mergeCells count="5">
    <mergeCell ref="C3:E3"/>
    <mergeCell ref="A3:A4"/>
    <mergeCell ref="F3:F4"/>
    <mergeCell ref="A1:F1"/>
    <mergeCell ref="B3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2011-11-16T08:40:54Z</cp:lastPrinted>
  <dcterms:created xsi:type="dcterms:W3CDTF">2000-06-06T07:08:07Z</dcterms:created>
  <dcterms:modified xsi:type="dcterms:W3CDTF">2011-11-16T08:50:23Z</dcterms:modified>
  <cp:category/>
  <cp:version/>
  <cp:contentType/>
  <cp:contentStatus/>
</cp:coreProperties>
</file>