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15" windowHeight="11700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'T3'!$A$1:$E$40</definedName>
  </definedNames>
  <calcPr fullCalcOnLoad="1"/>
</workbook>
</file>

<file path=xl/sharedStrings.xml><?xml version="1.0" encoding="utf-8"?>
<sst xmlns="http://schemas.openxmlformats.org/spreadsheetml/2006/main" count="37" uniqueCount="17">
  <si>
    <t>Přírodní vědy</t>
  </si>
  <si>
    <t>Technické vědy</t>
  </si>
  <si>
    <t>Lékařské vědy</t>
  </si>
  <si>
    <t>Zemědělské vědy</t>
  </si>
  <si>
    <t>Sociální vědy</t>
  </si>
  <si>
    <t>Humanitní vědy</t>
  </si>
  <si>
    <t>Evidenční počet k 31.12. - fyzické osoby (HC)</t>
  </si>
  <si>
    <t>Přepočtený počet osob (FTE)</t>
  </si>
  <si>
    <t xml:space="preserve">Výzkumní pracovníci </t>
  </si>
  <si>
    <t xml:space="preserve">Techničtí pracovníci </t>
  </si>
  <si>
    <t>Ostatní pracovníci</t>
  </si>
  <si>
    <t>Vědní oblast,
    typ pracovní činnosti</t>
  </si>
  <si>
    <t>rok 2010</t>
  </si>
  <si>
    <t>Počet</t>
  </si>
  <si>
    <t>Struktura</t>
  </si>
  <si>
    <t>Vysokoškolský sektor celkem</t>
  </si>
  <si>
    <t>Tab. 27 Zaměstnanci VaV ve vysokoškolském sektoru podle vědních oblastí a typu pracovní činnosti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</si>
</sst>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0_)"/>
    <numFmt numFmtId="166" formatCode="####&quot; &quot;"/>
    <numFmt numFmtId="167" formatCode="0.0%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165" fontId="9" fillId="0" borderId="0">
      <alignment/>
      <protection/>
    </xf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15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indent="1"/>
    </xf>
    <xf numFmtId="0" fontId="7" fillId="34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66" fontId="7" fillId="35" borderId="12" xfId="0" applyNumberFormat="1" applyFont="1" applyFill="1" applyBorder="1" applyAlignment="1">
      <alignment horizontal="center" vertical="center" wrapText="1"/>
    </xf>
    <xf numFmtId="166" fontId="5" fillId="35" borderId="12" xfId="0" applyNumberFormat="1" applyFont="1" applyFill="1" applyBorder="1" applyAlignment="1">
      <alignment horizontal="center" vertical="center" wrapText="1"/>
    </xf>
    <xf numFmtId="166" fontId="5" fillId="35" borderId="13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 applyProtection="1">
      <alignment horizontal="right" vertical="center" indent="3"/>
      <protection/>
    </xf>
    <xf numFmtId="167" fontId="5" fillId="34" borderId="0" xfId="49" applyNumberFormat="1" applyFont="1" applyFill="1" applyBorder="1" applyAlignment="1" applyProtection="1">
      <alignment horizontal="right" vertical="center" indent="3"/>
      <protection/>
    </xf>
    <xf numFmtId="164" fontId="7" fillId="34" borderId="14" xfId="0" applyNumberFormat="1" applyFont="1" applyFill="1" applyBorder="1" applyAlignment="1" applyProtection="1">
      <alignment horizontal="right" vertical="center" indent="3"/>
      <protection/>
    </xf>
    <xf numFmtId="164" fontId="8" fillId="0" borderId="0" xfId="0" applyNumberFormat="1" applyFont="1" applyFill="1" applyBorder="1" applyAlignment="1" applyProtection="1">
      <alignment horizontal="right" vertical="center" indent="3"/>
      <protection/>
    </xf>
    <xf numFmtId="167" fontId="6" fillId="0" borderId="0" xfId="49" applyNumberFormat="1" applyFont="1" applyFill="1" applyBorder="1" applyAlignment="1" applyProtection="1">
      <alignment horizontal="right" vertical="center" indent="3"/>
      <protection/>
    </xf>
    <xf numFmtId="164" fontId="8" fillId="0" borderId="14" xfId="0" applyNumberFormat="1" applyFont="1" applyFill="1" applyBorder="1" applyAlignment="1" applyProtection="1">
      <alignment horizontal="right" vertical="center" indent="3"/>
      <protection/>
    </xf>
    <xf numFmtId="164" fontId="7" fillId="34" borderId="10" xfId="0" applyNumberFormat="1" applyFont="1" applyFill="1" applyBorder="1" applyAlignment="1" applyProtection="1">
      <alignment horizontal="right" vertical="center" indent="3"/>
      <protection/>
    </xf>
    <xf numFmtId="167" fontId="7" fillId="34" borderId="10" xfId="49" applyNumberFormat="1" applyFont="1" applyFill="1" applyBorder="1" applyAlignment="1" applyProtection="1">
      <alignment horizontal="right" vertical="center" indent="3"/>
      <protection/>
    </xf>
    <xf numFmtId="164" fontId="7" fillId="34" borderId="15" xfId="0" applyNumberFormat="1" applyFont="1" applyFill="1" applyBorder="1" applyAlignment="1" applyProtection="1">
      <alignment horizontal="right" vertical="center" indent="3"/>
      <protection/>
    </xf>
    <xf numFmtId="164" fontId="8" fillId="0" borderId="11" xfId="0" applyNumberFormat="1" applyFont="1" applyFill="1" applyBorder="1" applyAlignment="1" applyProtection="1">
      <alignment horizontal="right" vertical="center" indent="3"/>
      <protection/>
    </xf>
    <xf numFmtId="167" fontId="6" fillId="0" borderId="11" xfId="49" applyNumberFormat="1" applyFont="1" applyFill="1" applyBorder="1" applyAlignment="1" applyProtection="1">
      <alignment horizontal="right" vertical="center" indent="3"/>
      <protection/>
    </xf>
    <xf numFmtId="164" fontId="8" fillId="0" borderId="16" xfId="0" applyNumberFormat="1" applyFont="1" applyFill="1" applyBorder="1" applyAlignment="1" applyProtection="1">
      <alignment horizontal="right" vertical="center" indent="3"/>
      <protection/>
    </xf>
    <xf numFmtId="0" fontId="7" fillId="35" borderId="17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166" fontId="7" fillId="35" borderId="19" xfId="0" applyNumberFormat="1" applyFont="1" applyFill="1" applyBorder="1" applyAlignment="1">
      <alignment horizontal="center" vertical="center" wrapText="1"/>
    </xf>
    <xf numFmtId="166" fontId="7" fillId="35" borderId="20" xfId="0" applyNumberFormat="1" applyFont="1" applyFill="1" applyBorder="1" applyAlignment="1">
      <alignment horizontal="center" vertical="center" wrapText="1"/>
    </xf>
    <xf numFmtId="166" fontId="7" fillId="35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web%20stranky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1.75390625" style="6" customWidth="1"/>
    <col min="2" max="3" width="17.00390625" style="13" customWidth="1"/>
    <col min="4" max="4" width="15.875" style="13" customWidth="1"/>
    <col min="5" max="5" width="15.375" style="13" customWidth="1"/>
    <col min="6" max="16384" width="9.125" style="6" customWidth="1"/>
  </cols>
  <sheetData>
    <row r="1" spans="1:5" s="1" customFormat="1" ht="25.5" customHeight="1">
      <c r="A1" s="38" t="s">
        <v>16</v>
      </c>
      <c r="B1" s="38"/>
      <c r="C1" s="38"/>
      <c r="D1" s="38"/>
      <c r="E1" s="38"/>
    </row>
    <row r="2" spans="1:5" s="3" customFormat="1" ht="12" customHeight="1">
      <c r="A2" s="2"/>
      <c r="B2" s="13"/>
      <c r="C2" s="13"/>
      <c r="D2" s="13"/>
      <c r="E2" s="14" t="s">
        <v>12</v>
      </c>
    </row>
    <row r="3" spans="1:5" s="4" customFormat="1" ht="18" customHeight="1">
      <c r="A3" s="33" t="s">
        <v>11</v>
      </c>
      <c r="B3" s="35" t="s">
        <v>6</v>
      </c>
      <c r="C3" s="36"/>
      <c r="D3" s="35" t="s">
        <v>7</v>
      </c>
      <c r="E3" s="37"/>
    </row>
    <row r="4" spans="1:5" s="4" customFormat="1" ht="18.75" customHeight="1">
      <c r="A4" s="34"/>
      <c r="B4" s="15" t="s">
        <v>13</v>
      </c>
      <c r="C4" s="16" t="s">
        <v>14</v>
      </c>
      <c r="D4" s="15" t="s">
        <v>13</v>
      </c>
      <c r="E4" s="17" t="s">
        <v>14</v>
      </c>
    </row>
    <row r="5" spans="1:5" s="4" customFormat="1" ht="7.5" customHeight="1">
      <c r="A5" s="8"/>
      <c r="B5" s="18"/>
      <c r="C5" s="19"/>
      <c r="D5" s="20"/>
      <c r="E5" s="19"/>
    </row>
    <row r="6" spans="1:8" s="5" customFormat="1" ht="15" customHeight="1">
      <c r="A6" s="9" t="s">
        <v>0</v>
      </c>
      <c r="B6" s="21">
        <v>3788</v>
      </c>
      <c r="C6" s="22">
        <v>1</v>
      </c>
      <c r="D6" s="23">
        <v>2406.1394999999998</v>
      </c>
      <c r="E6" s="22">
        <v>1</v>
      </c>
      <c r="F6" s="4"/>
      <c r="G6" s="4"/>
      <c r="H6" s="4"/>
    </row>
    <row r="7" spans="1:8" ht="15" customHeight="1">
      <c r="A7" s="10" t="s">
        <v>8</v>
      </c>
      <c r="B7" s="24">
        <v>2704</v>
      </c>
      <c r="C7" s="25">
        <f>B7/B$6</f>
        <v>0.7138331573389651</v>
      </c>
      <c r="D7" s="26">
        <v>1695.3540000000003</v>
      </c>
      <c r="E7" s="25">
        <f>D7/D$6</f>
        <v>0.7045950577678478</v>
      </c>
      <c r="F7" s="4"/>
      <c r="G7" s="4"/>
      <c r="H7" s="4"/>
    </row>
    <row r="8" spans="1:8" ht="15" customHeight="1">
      <c r="A8" s="10" t="s">
        <v>9</v>
      </c>
      <c r="B8" s="24">
        <v>736</v>
      </c>
      <c r="C8" s="25">
        <f>B8/B$6</f>
        <v>0.19429778247096094</v>
      </c>
      <c r="D8" s="26">
        <v>518.9219999999999</v>
      </c>
      <c r="E8" s="25">
        <f>D8/D$6</f>
        <v>0.2156657999255654</v>
      </c>
      <c r="F8" s="4"/>
      <c r="G8" s="4"/>
      <c r="H8" s="4"/>
    </row>
    <row r="9" spans="1:8" ht="15" customHeight="1">
      <c r="A9" s="10" t="s">
        <v>10</v>
      </c>
      <c r="B9" s="24">
        <v>348</v>
      </c>
      <c r="C9" s="25">
        <f>B9/B$6</f>
        <v>0.09186906019007392</v>
      </c>
      <c r="D9" s="26">
        <v>191.86350000000002</v>
      </c>
      <c r="E9" s="25">
        <f>D9/D$6</f>
        <v>0.07973914230658698</v>
      </c>
      <c r="F9" s="4"/>
      <c r="G9" s="4"/>
      <c r="H9" s="4"/>
    </row>
    <row r="10" spans="1:8" ht="15" customHeight="1">
      <c r="A10" s="10"/>
      <c r="B10" s="24"/>
      <c r="C10" s="25"/>
      <c r="D10" s="26"/>
      <c r="E10" s="25"/>
      <c r="F10" s="4"/>
      <c r="G10" s="4"/>
      <c r="H10" s="4"/>
    </row>
    <row r="11" spans="1:8" s="5" customFormat="1" ht="15" customHeight="1">
      <c r="A11" s="9" t="s">
        <v>1</v>
      </c>
      <c r="B11" s="21">
        <v>8304</v>
      </c>
      <c r="C11" s="22">
        <f>B11/B$11</f>
        <v>1</v>
      </c>
      <c r="D11" s="23">
        <v>5090.749000000001</v>
      </c>
      <c r="E11" s="22">
        <f>D11/D$11</f>
        <v>1</v>
      </c>
      <c r="F11" s="4"/>
      <c r="G11" s="4"/>
      <c r="H11" s="4"/>
    </row>
    <row r="12" spans="1:8" ht="15" customHeight="1">
      <c r="A12" s="10" t="s">
        <v>8</v>
      </c>
      <c r="B12" s="24">
        <v>5803</v>
      </c>
      <c r="C12" s="25">
        <f>B12/B$11</f>
        <v>0.6988198458574181</v>
      </c>
      <c r="D12" s="26">
        <v>3578.717</v>
      </c>
      <c r="E12" s="25">
        <f>D12/D$11</f>
        <v>0.702984374205053</v>
      </c>
      <c r="F12" s="4"/>
      <c r="G12" s="4"/>
      <c r="H12" s="4"/>
    </row>
    <row r="13" spans="1:5" ht="15" customHeight="1">
      <c r="A13" s="10" t="s">
        <v>9</v>
      </c>
      <c r="B13" s="24">
        <v>2000</v>
      </c>
      <c r="C13" s="25">
        <f>B13/B$11</f>
        <v>0.24084778420038536</v>
      </c>
      <c r="D13" s="26">
        <v>1149.4715000000003</v>
      </c>
      <c r="E13" s="25">
        <f>D13/D$11</f>
        <v>0.22579614512520657</v>
      </c>
    </row>
    <row r="14" spans="1:5" ht="15" customHeight="1">
      <c r="A14" s="10" t="s">
        <v>10</v>
      </c>
      <c r="B14" s="24">
        <v>501</v>
      </c>
      <c r="C14" s="25">
        <f>B14/B$11</f>
        <v>0.06033236994219653</v>
      </c>
      <c r="D14" s="26">
        <v>362.5605</v>
      </c>
      <c r="E14" s="25">
        <f>D14/D$11</f>
        <v>0.07121948066974033</v>
      </c>
    </row>
    <row r="15" spans="1:5" ht="15" customHeight="1">
      <c r="A15" s="10"/>
      <c r="B15" s="24"/>
      <c r="C15" s="25"/>
      <c r="D15" s="26"/>
      <c r="E15" s="25"/>
    </row>
    <row r="16" spans="1:5" s="5" customFormat="1" ht="15" customHeight="1">
      <c r="A16" s="9" t="s">
        <v>2</v>
      </c>
      <c r="B16" s="21">
        <v>6648</v>
      </c>
      <c r="C16" s="22">
        <f>B16/B$16</f>
        <v>1</v>
      </c>
      <c r="D16" s="23">
        <v>2407.022</v>
      </c>
      <c r="E16" s="22">
        <f>D16/D$16</f>
        <v>1</v>
      </c>
    </row>
    <row r="17" spans="1:5" ht="15" customHeight="1">
      <c r="A17" s="10" t="s">
        <v>8</v>
      </c>
      <c r="B17" s="24">
        <v>4702</v>
      </c>
      <c r="C17" s="25">
        <f>B17/B$16</f>
        <v>0.707280385078219</v>
      </c>
      <c r="D17" s="26">
        <v>1656.536</v>
      </c>
      <c r="E17" s="25">
        <f>D17/D$16</f>
        <v>0.6882097463172335</v>
      </c>
    </row>
    <row r="18" spans="1:5" ht="15" customHeight="1">
      <c r="A18" s="10" t="s">
        <v>9</v>
      </c>
      <c r="B18" s="24">
        <v>1567</v>
      </c>
      <c r="C18" s="25">
        <f>B18/B$16</f>
        <v>0.23570998796630566</v>
      </c>
      <c r="D18" s="26">
        <v>582.6394999999999</v>
      </c>
      <c r="E18" s="25">
        <f>D18/D$16</f>
        <v>0.2420582362770261</v>
      </c>
    </row>
    <row r="19" spans="1:5" ht="15" customHeight="1">
      <c r="A19" s="10" t="s">
        <v>10</v>
      </c>
      <c r="B19" s="24">
        <v>379</v>
      </c>
      <c r="C19" s="25">
        <f>B19/B$16</f>
        <v>0.05700962695547533</v>
      </c>
      <c r="D19" s="26">
        <v>167.84650000000002</v>
      </c>
      <c r="E19" s="25">
        <f>D19/D$16</f>
        <v>0.06973201740574038</v>
      </c>
    </row>
    <row r="20" spans="1:5" ht="15" customHeight="1">
      <c r="A20" s="10"/>
      <c r="B20" s="24"/>
      <c r="C20" s="25"/>
      <c r="D20" s="26"/>
      <c r="E20" s="25"/>
    </row>
    <row r="21" spans="1:5" s="5" customFormat="1" ht="15" customHeight="1">
      <c r="A21" s="9" t="s">
        <v>3</v>
      </c>
      <c r="B21" s="21">
        <v>2538</v>
      </c>
      <c r="C21" s="22">
        <f>B21/B$21</f>
        <v>1</v>
      </c>
      <c r="D21" s="23">
        <v>1044.5495</v>
      </c>
      <c r="E21" s="22">
        <f>D21/D$21</f>
        <v>1</v>
      </c>
    </row>
    <row r="22" spans="1:5" ht="15" customHeight="1">
      <c r="A22" s="10" t="s">
        <v>8</v>
      </c>
      <c r="B22" s="24">
        <v>1530</v>
      </c>
      <c r="C22" s="25">
        <f>B22/B$21</f>
        <v>0.6028368794326241</v>
      </c>
      <c r="D22" s="26">
        <v>600.9535000000001</v>
      </c>
      <c r="E22" s="25">
        <f>D22/D$21</f>
        <v>0.5753231416988855</v>
      </c>
    </row>
    <row r="23" spans="1:5" ht="15" customHeight="1">
      <c r="A23" s="10" t="s">
        <v>9</v>
      </c>
      <c r="B23" s="24">
        <v>687</v>
      </c>
      <c r="C23" s="25">
        <f>B23/B$21</f>
        <v>0.2706855791962175</v>
      </c>
      <c r="D23" s="26">
        <v>340.9695</v>
      </c>
      <c r="E23" s="25">
        <f>D23/D$21</f>
        <v>0.3264273258471714</v>
      </c>
    </row>
    <row r="24" spans="1:5" ht="15" customHeight="1">
      <c r="A24" s="10" t="s">
        <v>10</v>
      </c>
      <c r="B24" s="24">
        <v>321</v>
      </c>
      <c r="C24" s="25">
        <f>B24/B$21</f>
        <v>0.12647754137115838</v>
      </c>
      <c r="D24" s="26">
        <v>102.62650000000001</v>
      </c>
      <c r="E24" s="25">
        <f>D24/D$21</f>
        <v>0.09824953245394306</v>
      </c>
    </row>
    <row r="25" spans="1:5" ht="15" customHeight="1">
      <c r="A25" s="10"/>
      <c r="B25" s="24"/>
      <c r="C25" s="25"/>
      <c r="D25" s="26"/>
      <c r="E25" s="25"/>
    </row>
    <row r="26" spans="1:10" s="5" customFormat="1" ht="15" customHeight="1">
      <c r="A26" s="9" t="s">
        <v>4</v>
      </c>
      <c r="B26" s="21">
        <v>3487</v>
      </c>
      <c r="C26" s="22">
        <f>B26/B$26</f>
        <v>1</v>
      </c>
      <c r="D26" s="23">
        <v>1363.9585000000004</v>
      </c>
      <c r="E26" s="22">
        <f>D26/D$26</f>
        <v>1</v>
      </c>
      <c r="F26" s="6"/>
      <c r="G26" s="6"/>
      <c r="H26" s="6"/>
      <c r="I26" s="6"/>
      <c r="J26" s="6"/>
    </row>
    <row r="27" spans="1:5" ht="15" customHeight="1">
      <c r="A27" s="10" t="s">
        <v>8</v>
      </c>
      <c r="B27" s="24">
        <v>2630</v>
      </c>
      <c r="C27" s="25">
        <f aca="true" t="shared" si="0" ref="C27:E29">B27/B$26</f>
        <v>0.7542299971322053</v>
      </c>
      <c r="D27" s="26">
        <v>1083.5895000000003</v>
      </c>
      <c r="E27" s="25">
        <f t="shared" si="0"/>
        <v>0.7944446256979226</v>
      </c>
    </row>
    <row r="28" spans="1:5" ht="15" customHeight="1">
      <c r="A28" s="10" t="s">
        <v>9</v>
      </c>
      <c r="B28" s="24">
        <v>662</v>
      </c>
      <c r="C28" s="25">
        <f t="shared" si="0"/>
        <v>0.1898480068827072</v>
      </c>
      <c r="D28" s="26">
        <v>176.59199999999998</v>
      </c>
      <c r="E28" s="25">
        <f t="shared" si="0"/>
        <v>0.12947021481958573</v>
      </c>
    </row>
    <row r="29" spans="1:5" ht="15" customHeight="1">
      <c r="A29" s="10" t="s">
        <v>10</v>
      </c>
      <c r="B29" s="24">
        <v>195</v>
      </c>
      <c r="C29" s="25">
        <f t="shared" si="0"/>
        <v>0.055921995985087465</v>
      </c>
      <c r="D29" s="26">
        <v>103.777</v>
      </c>
      <c r="E29" s="25">
        <f t="shared" si="0"/>
        <v>0.07608515948249156</v>
      </c>
    </row>
    <row r="30" spans="1:5" ht="15" customHeight="1">
      <c r="A30" s="10"/>
      <c r="B30" s="24"/>
      <c r="C30" s="25"/>
      <c r="D30" s="26"/>
      <c r="E30" s="25"/>
    </row>
    <row r="31" spans="1:10" s="5" customFormat="1" ht="15" customHeight="1">
      <c r="A31" s="9" t="s">
        <v>5</v>
      </c>
      <c r="B31" s="21">
        <v>3079</v>
      </c>
      <c r="C31" s="22">
        <f>B31/B$31</f>
        <v>1</v>
      </c>
      <c r="D31" s="23">
        <v>1743.1975000000004</v>
      </c>
      <c r="E31" s="22">
        <f>D31/D$31</f>
        <v>1</v>
      </c>
      <c r="F31" s="6"/>
      <c r="G31" s="6"/>
      <c r="H31" s="6"/>
      <c r="I31" s="6"/>
      <c r="J31" s="6"/>
    </row>
    <row r="32" spans="1:5" ht="15" customHeight="1">
      <c r="A32" s="10" t="s">
        <v>8</v>
      </c>
      <c r="B32" s="24">
        <v>2608</v>
      </c>
      <c r="C32" s="25">
        <f aca="true" t="shared" si="1" ref="C32:E34">B32/B$31</f>
        <v>0.8470282559272491</v>
      </c>
      <c r="D32" s="26">
        <v>1499.3900000000006</v>
      </c>
      <c r="E32" s="25">
        <f t="shared" si="1"/>
        <v>0.8601377640800886</v>
      </c>
    </row>
    <row r="33" spans="1:5" ht="15" customHeight="1">
      <c r="A33" s="10" t="s">
        <v>9</v>
      </c>
      <c r="B33" s="24">
        <v>350</v>
      </c>
      <c r="C33" s="25">
        <f t="shared" si="1"/>
        <v>0.1136732705423839</v>
      </c>
      <c r="D33" s="26">
        <v>178.1115</v>
      </c>
      <c r="E33" s="25">
        <f t="shared" si="1"/>
        <v>0.10217516948022239</v>
      </c>
    </row>
    <row r="34" spans="1:5" ht="15" customHeight="1">
      <c r="A34" s="10" t="s">
        <v>10</v>
      </c>
      <c r="B34" s="24">
        <v>121</v>
      </c>
      <c r="C34" s="25">
        <f t="shared" si="1"/>
        <v>0.039298473530367</v>
      </c>
      <c r="D34" s="26">
        <v>65.696</v>
      </c>
      <c r="E34" s="25">
        <f t="shared" si="1"/>
        <v>0.037687066439689124</v>
      </c>
    </row>
    <row r="35" spans="1:5" ht="15" customHeight="1">
      <c r="A35" s="10"/>
      <c r="B35" s="24"/>
      <c r="C35" s="25"/>
      <c r="D35" s="26"/>
      <c r="E35" s="25"/>
    </row>
    <row r="36" spans="1:5" s="7" customFormat="1" ht="15" customHeight="1">
      <c r="A36" s="11" t="s">
        <v>15</v>
      </c>
      <c r="B36" s="27">
        <v>27844</v>
      </c>
      <c r="C36" s="28">
        <f>B36/B$36</f>
        <v>1</v>
      </c>
      <c r="D36" s="29">
        <v>14055.616000000004</v>
      </c>
      <c r="E36" s="28">
        <f>D36/D$36</f>
        <v>1</v>
      </c>
    </row>
    <row r="37" spans="1:5" ht="15" customHeight="1">
      <c r="A37" s="10" t="s">
        <v>8</v>
      </c>
      <c r="B37" s="24">
        <v>19977</v>
      </c>
      <c r="C37" s="25">
        <f>B37/B$36</f>
        <v>0.717461571613274</v>
      </c>
      <c r="D37" s="26">
        <v>10114.54</v>
      </c>
      <c r="E37" s="25">
        <f>D37/D$36</f>
        <v>0.7196084469012243</v>
      </c>
    </row>
    <row r="38" spans="1:5" ht="15" customHeight="1">
      <c r="A38" s="10" t="s">
        <v>9</v>
      </c>
      <c r="B38" s="24">
        <v>6002</v>
      </c>
      <c r="C38" s="25">
        <f>B38/B$36</f>
        <v>0.2155581094670306</v>
      </c>
      <c r="D38" s="26">
        <v>2946.706</v>
      </c>
      <c r="E38" s="25">
        <f>D38/D$36</f>
        <v>0.20964616563229954</v>
      </c>
    </row>
    <row r="39" spans="1:5" ht="15" customHeight="1">
      <c r="A39" s="12" t="s">
        <v>10</v>
      </c>
      <c r="B39" s="30">
        <v>1865</v>
      </c>
      <c r="C39" s="31">
        <f>B39/B$36</f>
        <v>0.06698031891969544</v>
      </c>
      <c r="D39" s="32">
        <v>994.37</v>
      </c>
      <c r="E39" s="31">
        <f>D39/D$36</f>
        <v>0.07074538746647602</v>
      </c>
    </row>
  </sheetData>
  <sheetProtection/>
  <mergeCells count="4">
    <mergeCell ref="A3:A4"/>
    <mergeCell ref="B3:C3"/>
    <mergeCell ref="D3:E3"/>
    <mergeCell ref="A1:E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2011-11-15T13:16:41Z</cp:lastPrinted>
  <dcterms:created xsi:type="dcterms:W3CDTF">2009-10-13T14:09:14Z</dcterms:created>
  <dcterms:modified xsi:type="dcterms:W3CDTF">2011-11-15T13:17:52Z</dcterms:modified>
  <cp:category/>
  <cp:version/>
  <cp:contentType/>
  <cp:contentStatus/>
</cp:coreProperties>
</file>