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'T9'!$A$1:$D$46</definedName>
  </definedNames>
  <calcPr fullCalcOnLoad="1"/>
</workbook>
</file>

<file path=xl/sharedStrings.xml><?xml version="1.0" encoding="utf-8"?>
<sst xmlns="http://schemas.openxmlformats.org/spreadsheetml/2006/main" count="66" uniqueCount="66">
  <si>
    <t>Výdaje na VaV (mil. Kč)</t>
  </si>
  <si>
    <t>Název produkce podle činností ve VaV (upravený)</t>
  </si>
  <si>
    <t>0103</t>
  </si>
  <si>
    <t>Produkty zemědělství, lesnictví a rybářství</t>
  </si>
  <si>
    <t>1300</t>
  </si>
  <si>
    <t>Textilie</t>
  </si>
  <si>
    <t>2000</t>
  </si>
  <si>
    <t>Chemické látky a chemické přípravky</t>
  </si>
  <si>
    <t>2100</t>
  </si>
  <si>
    <t>Základní farmaceutické výrobky a farmaceutické přípravky</t>
  </si>
  <si>
    <t>2400</t>
  </si>
  <si>
    <t>Základní kovy</t>
  </si>
  <si>
    <t>2500</t>
  </si>
  <si>
    <t>Kovodělné výrobky bez strojů a zařízení</t>
  </si>
  <si>
    <t>2540</t>
  </si>
  <si>
    <t>Zbraně a střelivo</t>
  </si>
  <si>
    <t>2610</t>
  </si>
  <si>
    <t>Elektronické součástky a desky</t>
  </si>
  <si>
    <t>2630</t>
  </si>
  <si>
    <t>Komunikační zařízení</t>
  </si>
  <si>
    <t>2650</t>
  </si>
  <si>
    <t>Měřící, zkušební a navigační přístroje, časoměrné přístroje</t>
  </si>
  <si>
    <t>2680</t>
  </si>
  <si>
    <t>Magnetická a optická média</t>
  </si>
  <si>
    <t>2700</t>
  </si>
  <si>
    <t>Elektrická zařízení</t>
  </si>
  <si>
    <t>2800</t>
  </si>
  <si>
    <t>Stroje a zařízení j. n.</t>
  </si>
  <si>
    <t>2900</t>
  </si>
  <si>
    <t>Motorová vozidla (kromě motocyklů), přívěsy a návěsy</t>
  </si>
  <si>
    <t>3020</t>
  </si>
  <si>
    <t>Železniční lokomotivy a vozový park</t>
  </si>
  <si>
    <t>3030</t>
  </si>
  <si>
    <t>Letadla a kosmické lodě a související zařízení</t>
  </si>
  <si>
    <t>3090</t>
  </si>
  <si>
    <t>Dopravní prostředky a zařízení j.n.</t>
  </si>
  <si>
    <t>3250</t>
  </si>
  <si>
    <t>Lékařské a dentální nástroje a potřeby</t>
  </si>
  <si>
    <t>4143</t>
  </si>
  <si>
    <t>Stavby a stavební práce</t>
  </si>
  <si>
    <t>4953</t>
  </si>
  <si>
    <t>Doprava a skladování</t>
  </si>
  <si>
    <t>6200</t>
  </si>
  <si>
    <t>Služby v oblasti programování a poradenství a související služby</t>
  </si>
  <si>
    <t>6300</t>
  </si>
  <si>
    <t>Informační služby</t>
  </si>
  <si>
    <t>6975</t>
  </si>
  <si>
    <t>Odborné, vědecké a technické služby (bez 72 Výzkumu a vývoje)</t>
  </si>
  <si>
    <t>7211</t>
  </si>
  <si>
    <t>Výzkum a vývoj v oblasti biotechnologie</t>
  </si>
  <si>
    <t>7219</t>
  </si>
  <si>
    <t>Výzkum a vývoj v oblasti ostatních přírodních a technických věd</t>
  </si>
  <si>
    <t>7220</t>
  </si>
  <si>
    <t>Výzkum a vývoj v oblasti společenských a humanitních věd</t>
  </si>
  <si>
    <t>8500</t>
  </si>
  <si>
    <t>Služby v oblasti vzdělávání</t>
  </si>
  <si>
    <t>8600</t>
  </si>
  <si>
    <t>Zdravotní péče</t>
  </si>
  <si>
    <t>9499</t>
  </si>
  <si>
    <t>Ostatní služby, služby domácností, exteritoriálních organizací a orgánů</t>
  </si>
  <si>
    <t>01–99</t>
  </si>
  <si>
    <t>CELKEM</t>
  </si>
  <si>
    <t>Podíl z celkových výdajů na VaV v odvětví výzkumu a vývoje</t>
  </si>
  <si>
    <t xml:space="preserve">Kód produkce </t>
  </si>
  <si>
    <t>Tab. 59 Výdaje na VaV v odvětví výzkumu a vývoje (CZ-NACE 72) podle kódu produkce VaV</t>
  </si>
  <si>
    <t>rok 2009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</si>
</sst>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u val="single"/>
      <sz val="10"/>
      <color indexed="12"/>
      <name val="Arial CE"/>
      <family val="0"/>
    </font>
    <font>
      <i/>
      <sz val="8"/>
      <name val="Arial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11" fillId="0" borderId="0" xfId="36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81" fontId="12" fillId="0" borderId="0" xfId="49" applyNumberFormat="1" applyFont="1" applyFill="1" applyBorder="1" applyAlignment="1" applyProtection="1">
      <alignment horizontal="right" vertical="center" indent="6"/>
      <protection/>
    </xf>
    <xf numFmtId="181" fontId="13" fillId="34" borderId="11" xfId="0" applyNumberFormat="1" applyFont="1" applyFill="1" applyBorder="1" applyAlignment="1">
      <alignment horizontal="right" vertical="center" indent="6"/>
    </xf>
    <xf numFmtId="3" fontId="8" fillId="0" borderId="0" xfId="0" applyNumberFormat="1" applyFont="1" applyFill="1" applyBorder="1" applyAlignment="1">
      <alignment horizontal="right" vertical="center" indent="3"/>
    </xf>
    <xf numFmtId="3" fontId="10" fillId="34" borderId="11" xfId="0" applyNumberFormat="1" applyFont="1" applyFill="1" applyBorder="1" applyAlignment="1">
      <alignment horizontal="right" vertical="center" indent="3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25" style="1" customWidth="1"/>
    <col min="2" max="2" width="43.375" style="1" customWidth="1"/>
    <col min="3" max="3" width="13.875" style="1" customWidth="1"/>
    <col min="4" max="4" width="25.875" style="15" customWidth="1"/>
    <col min="5" max="16384" width="9.125" style="1" customWidth="1"/>
  </cols>
  <sheetData>
    <row r="1" spans="1:4" ht="25.5" customHeight="1">
      <c r="A1" s="8" t="s">
        <v>64</v>
      </c>
      <c r="C1" s="8"/>
      <c r="D1" s="14"/>
    </row>
    <row r="2" ht="12" customHeight="1">
      <c r="D2" s="25" t="s">
        <v>65</v>
      </c>
    </row>
    <row r="3" spans="1:4" s="2" customFormat="1" ht="30.75" customHeight="1">
      <c r="A3" s="10" t="s">
        <v>63</v>
      </c>
      <c r="B3" s="5" t="s">
        <v>1</v>
      </c>
      <c r="C3" s="6" t="s">
        <v>0</v>
      </c>
      <c r="D3" s="16" t="s">
        <v>62</v>
      </c>
    </row>
    <row r="4" spans="2:4" s="2" customFormat="1" ht="15" customHeight="1">
      <c r="B4" s="7"/>
      <c r="C4" s="17"/>
      <c r="D4" s="9"/>
    </row>
    <row r="5" spans="1:9" s="3" customFormat="1" ht="18" customHeight="1">
      <c r="A5" s="22" t="s">
        <v>2</v>
      </c>
      <c r="B5" s="11" t="s">
        <v>3</v>
      </c>
      <c r="C5" s="20">
        <v>43.796</v>
      </c>
      <c r="D5" s="18">
        <f>C5/$C$34</f>
        <v>0.009584737001828611</v>
      </c>
      <c r="E5" s="1"/>
      <c r="F5" s="2"/>
      <c r="G5" s="2"/>
      <c r="H5" s="2"/>
      <c r="I5" s="2"/>
    </row>
    <row r="6" spans="1:10" ht="18" customHeight="1">
      <c r="A6" s="22" t="s">
        <v>4</v>
      </c>
      <c r="B6" s="11" t="s">
        <v>5</v>
      </c>
      <c r="C6" s="20">
        <v>14.96</v>
      </c>
      <c r="D6" s="18">
        <f aca="true" t="shared" si="0" ref="D6:D34">C6/$C$34</f>
        <v>0.003273989988751394</v>
      </c>
      <c r="F6" s="2"/>
      <c r="G6" s="2"/>
      <c r="H6" s="2"/>
      <c r="I6" s="2"/>
      <c r="J6" s="3"/>
    </row>
    <row r="7" spans="1:10" ht="18" customHeight="1">
      <c r="A7" s="22" t="s">
        <v>6</v>
      </c>
      <c r="B7" s="11" t="s">
        <v>7</v>
      </c>
      <c r="C7" s="20">
        <v>13.565</v>
      </c>
      <c r="D7" s="18">
        <f t="shared" si="0"/>
        <v>0.0029686947992922895</v>
      </c>
      <c r="F7" s="2"/>
      <c r="G7" s="2"/>
      <c r="H7" s="2"/>
      <c r="I7" s="2"/>
      <c r="J7" s="3"/>
    </row>
    <row r="8" spans="1:10" ht="18" customHeight="1">
      <c r="A8" s="22" t="s">
        <v>8</v>
      </c>
      <c r="B8" s="11" t="s">
        <v>9</v>
      </c>
      <c r="C8" s="20">
        <v>14.134</v>
      </c>
      <c r="D8" s="18">
        <f t="shared" si="0"/>
        <v>0.0030932202206558957</v>
      </c>
      <c r="F8" s="2"/>
      <c r="G8" s="2"/>
      <c r="H8" s="2"/>
      <c r="I8" s="2"/>
      <c r="J8" s="3"/>
    </row>
    <row r="9" spans="1:10" ht="18" customHeight="1">
      <c r="A9" s="22" t="s">
        <v>10</v>
      </c>
      <c r="B9" s="11" t="s">
        <v>11</v>
      </c>
      <c r="C9" s="20">
        <v>1.572</v>
      </c>
      <c r="D9" s="18">
        <f t="shared" si="0"/>
        <v>0.0003440315683367106</v>
      </c>
      <c r="F9" s="2"/>
      <c r="G9" s="2"/>
      <c r="H9" s="2"/>
      <c r="I9" s="2"/>
      <c r="J9" s="3"/>
    </row>
    <row r="10" spans="1:9" s="3" customFormat="1" ht="18" customHeight="1">
      <c r="A10" s="22" t="s">
        <v>12</v>
      </c>
      <c r="B10" s="11" t="s">
        <v>13</v>
      </c>
      <c r="C10" s="20">
        <v>8.574</v>
      </c>
      <c r="D10" s="18">
        <f t="shared" si="0"/>
        <v>0.0018764164547830514</v>
      </c>
      <c r="E10" s="1"/>
      <c r="F10" s="2"/>
      <c r="G10" s="2"/>
      <c r="H10" s="2"/>
      <c r="I10" s="2"/>
    </row>
    <row r="11" spans="1:10" ht="18" customHeight="1">
      <c r="A11" s="22" t="s">
        <v>14</v>
      </c>
      <c r="B11" s="11" t="s">
        <v>15</v>
      </c>
      <c r="C11" s="20">
        <v>2.23</v>
      </c>
      <c r="D11" s="18">
        <f t="shared" si="0"/>
        <v>0.00048803460393820905</v>
      </c>
      <c r="F11" s="2"/>
      <c r="G11" s="2"/>
      <c r="H11" s="2"/>
      <c r="I11" s="2"/>
      <c r="J11" s="3"/>
    </row>
    <row r="12" spans="1:10" ht="18" customHeight="1">
      <c r="A12" s="22" t="s">
        <v>16</v>
      </c>
      <c r="B12" s="11" t="s">
        <v>17</v>
      </c>
      <c r="C12" s="20">
        <v>11.143</v>
      </c>
      <c r="D12" s="18">
        <f t="shared" si="0"/>
        <v>0.0024386410725037956</v>
      </c>
      <c r="F12" s="2"/>
      <c r="G12" s="2"/>
      <c r="H12" s="2"/>
      <c r="I12" s="2"/>
      <c r="J12" s="3"/>
    </row>
    <row r="13" spans="1:10" ht="18" customHeight="1">
      <c r="A13" s="22" t="s">
        <v>18</v>
      </c>
      <c r="B13" s="11" t="s">
        <v>19</v>
      </c>
      <c r="C13" s="20">
        <v>1.247</v>
      </c>
      <c r="D13" s="18">
        <f t="shared" si="0"/>
        <v>0.0002729054489286757</v>
      </c>
      <c r="F13" s="2"/>
      <c r="G13" s="2"/>
      <c r="H13" s="2"/>
      <c r="I13" s="2"/>
      <c r="J13" s="3"/>
    </row>
    <row r="14" spans="1:10" ht="18" customHeight="1">
      <c r="A14" s="22" t="s">
        <v>20</v>
      </c>
      <c r="B14" s="11" t="s">
        <v>21</v>
      </c>
      <c r="C14" s="20">
        <v>60.11554</v>
      </c>
      <c r="D14" s="18">
        <f t="shared" si="0"/>
        <v>0.013156261773287698</v>
      </c>
      <c r="F14" s="2"/>
      <c r="G14" s="2"/>
      <c r="H14" s="2"/>
      <c r="I14" s="2"/>
      <c r="J14" s="3"/>
    </row>
    <row r="15" spans="1:9" s="3" customFormat="1" ht="18" customHeight="1">
      <c r="A15" s="22" t="s">
        <v>22</v>
      </c>
      <c r="B15" s="11" t="s">
        <v>23</v>
      </c>
      <c r="C15" s="20">
        <v>40.0469</v>
      </c>
      <c r="D15" s="18">
        <f t="shared" si="0"/>
        <v>0.008764247973297338</v>
      </c>
      <c r="E15" s="1"/>
      <c r="F15" s="1"/>
      <c r="G15" s="1"/>
      <c r="H15" s="1"/>
      <c r="I15" s="1"/>
    </row>
    <row r="16" spans="1:10" ht="18" customHeight="1">
      <c r="A16" s="22" t="s">
        <v>24</v>
      </c>
      <c r="B16" s="11" t="s">
        <v>25</v>
      </c>
      <c r="C16" s="20">
        <v>12.758000000000001</v>
      </c>
      <c r="D16" s="18">
        <f t="shared" si="0"/>
        <v>0.0027920831735621845</v>
      </c>
      <c r="F16" s="2"/>
      <c r="G16" s="2"/>
      <c r="H16" s="2"/>
      <c r="I16" s="2"/>
      <c r="J16" s="3"/>
    </row>
    <row r="17" spans="1:10" ht="18" customHeight="1">
      <c r="A17" s="22" t="s">
        <v>26</v>
      </c>
      <c r="B17" s="11" t="s">
        <v>27</v>
      </c>
      <c r="C17" s="20">
        <v>45.249</v>
      </c>
      <c r="D17" s="18">
        <f t="shared" si="0"/>
        <v>0.009902725467982073</v>
      </c>
      <c r="F17" s="2"/>
      <c r="G17" s="2"/>
      <c r="H17" s="2"/>
      <c r="I17" s="2"/>
      <c r="J17" s="3"/>
    </row>
    <row r="18" spans="1:10" ht="18" customHeight="1">
      <c r="A18" s="22" t="s">
        <v>28</v>
      </c>
      <c r="B18" s="11" t="s">
        <v>29</v>
      </c>
      <c r="C18" s="20">
        <v>555.1</v>
      </c>
      <c r="D18" s="18">
        <f t="shared" si="0"/>
        <v>0.1214834119489237</v>
      </c>
      <c r="F18" s="2"/>
      <c r="G18" s="2"/>
      <c r="H18" s="2"/>
      <c r="I18" s="2"/>
      <c r="J18" s="3"/>
    </row>
    <row r="19" spans="1:10" ht="18" customHeight="1">
      <c r="A19" s="22" t="s">
        <v>30</v>
      </c>
      <c r="B19" s="11" t="s">
        <v>31</v>
      </c>
      <c r="C19" s="20">
        <v>146.787</v>
      </c>
      <c r="D19" s="18">
        <f t="shared" si="0"/>
        <v>0.03212427596783762</v>
      </c>
      <c r="F19" s="2"/>
      <c r="G19" s="2"/>
      <c r="H19" s="2"/>
      <c r="I19" s="2"/>
      <c r="J19" s="3"/>
    </row>
    <row r="20" spans="1:9" s="3" customFormat="1" ht="18" customHeight="1">
      <c r="A20" s="22" t="s">
        <v>32</v>
      </c>
      <c r="B20" s="11" t="s">
        <v>33</v>
      </c>
      <c r="C20" s="20">
        <v>218.863</v>
      </c>
      <c r="D20" s="18">
        <f t="shared" si="0"/>
        <v>0.04789807960615616</v>
      </c>
      <c r="E20" s="1"/>
      <c r="F20" s="2"/>
      <c r="G20" s="2"/>
      <c r="H20" s="2"/>
      <c r="I20" s="1"/>
    </row>
    <row r="21" spans="1:10" ht="18" customHeight="1">
      <c r="A21" s="22" t="s">
        <v>34</v>
      </c>
      <c r="B21" s="11" t="s">
        <v>35</v>
      </c>
      <c r="C21" s="20">
        <v>111.145</v>
      </c>
      <c r="D21" s="18">
        <f t="shared" si="0"/>
        <v>0.02432403858955706</v>
      </c>
      <c r="F21" s="2"/>
      <c r="G21" s="2"/>
      <c r="H21" s="2"/>
      <c r="I21" s="2"/>
      <c r="J21" s="3"/>
    </row>
    <row r="22" spans="1:10" ht="18" customHeight="1">
      <c r="A22" s="22" t="s">
        <v>36</v>
      </c>
      <c r="B22" s="11" t="s">
        <v>37</v>
      </c>
      <c r="C22" s="20">
        <v>15.737</v>
      </c>
      <c r="D22" s="18">
        <f t="shared" si="0"/>
        <v>0.0034440361265361415</v>
      </c>
      <c r="F22" s="2"/>
      <c r="G22" s="2"/>
      <c r="H22" s="2"/>
      <c r="I22" s="2"/>
      <c r="J22" s="3"/>
    </row>
    <row r="23" spans="1:10" ht="18" customHeight="1">
      <c r="A23" s="22" t="s">
        <v>38</v>
      </c>
      <c r="B23" s="11" t="s">
        <v>39</v>
      </c>
      <c r="C23" s="20">
        <v>9.209</v>
      </c>
      <c r="D23" s="18">
        <f t="shared" si="0"/>
        <v>0.0020153859496264428</v>
      </c>
      <c r="F23" s="2"/>
      <c r="G23" s="2"/>
      <c r="H23" s="2"/>
      <c r="I23" s="2"/>
      <c r="J23" s="3"/>
    </row>
    <row r="24" spans="1:10" ht="18" customHeight="1">
      <c r="A24" s="22" t="s">
        <v>40</v>
      </c>
      <c r="B24" s="11" t="s">
        <v>41</v>
      </c>
      <c r="C24" s="20">
        <v>15.954</v>
      </c>
      <c r="D24" s="18">
        <f t="shared" si="0"/>
        <v>0.003491526489340891</v>
      </c>
      <c r="F24" s="2"/>
      <c r="G24" s="2"/>
      <c r="H24" s="2"/>
      <c r="I24" s="2"/>
      <c r="J24" s="3"/>
    </row>
    <row r="25" spans="1:9" s="4" customFormat="1" ht="20.25" customHeight="1">
      <c r="A25" s="22" t="s">
        <v>42</v>
      </c>
      <c r="B25" s="11" t="s">
        <v>43</v>
      </c>
      <c r="C25" s="20">
        <v>1.034</v>
      </c>
      <c r="D25" s="18">
        <f t="shared" si="0"/>
        <v>0.00022629048451664044</v>
      </c>
      <c r="E25" s="1"/>
      <c r="F25" s="1"/>
      <c r="G25" s="1"/>
      <c r="H25" s="1"/>
      <c r="I25" s="1"/>
    </row>
    <row r="26" spans="1:10" ht="18" customHeight="1">
      <c r="A26" s="22" t="s">
        <v>44</v>
      </c>
      <c r="B26" s="11" t="s">
        <v>45</v>
      </c>
      <c r="C26" s="20">
        <v>0</v>
      </c>
      <c r="D26" s="18">
        <f t="shared" si="0"/>
        <v>0</v>
      </c>
      <c r="F26" s="2"/>
      <c r="G26" s="2"/>
      <c r="H26" s="2"/>
      <c r="I26" s="2"/>
      <c r="J26" s="3"/>
    </row>
    <row r="27" spans="1:10" ht="20.25" customHeight="1">
      <c r="A27" s="23" t="s">
        <v>46</v>
      </c>
      <c r="B27" s="11" t="s">
        <v>47</v>
      </c>
      <c r="C27" s="20">
        <v>11.238</v>
      </c>
      <c r="D27" s="18">
        <f t="shared" si="0"/>
        <v>0.0024594317843307594</v>
      </c>
      <c r="F27" s="2"/>
      <c r="G27" s="2"/>
      <c r="H27" s="2"/>
      <c r="I27" s="2"/>
      <c r="J27" s="3"/>
    </row>
    <row r="28" spans="1:10" ht="18" customHeight="1">
      <c r="A28" s="23" t="s">
        <v>48</v>
      </c>
      <c r="B28" s="11" t="s">
        <v>49</v>
      </c>
      <c r="C28" s="20">
        <v>208.084</v>
      </c>
      <c r="D28" s="18">
        <f t="shared" si="0"/>
        <v>0.04553909978738937</v>
      </c>
      <c r="F28" s="2"/>
      <c r="G28" s="2"/>
      <c r="H28" s="2"/>
      <c r="I28" s="2"/>
      <c r="J28" s="3"/>
    </row>
    <row r="29" spans="1:4" ht="23.25" customHeight="1">
      <c r="A29" s="23" t="s">
        <v>50</v>
      </c>
      <c r="B29" s="11" t="s">
        <v>51</v>
      </c>
      <c r="C29" s="20">
        <v>2916.81968</v>
      </c>
      <c r="D29" s="18">
        <f t="shared" si="0"/>
        <v>0.6383448149273425</v>
      </c>
    </row>
    <row r="30" spans="1:4" ht="20.25" customHeight="1">
      <c r="A30" s="23" t="s">
        <v>52</v>
      </c>
      <c r="B30" s="11" t="s">
        <v>53</v>
      </c>
      <c r="C30" s="20">
        <v>19.266000000000002</v>
      </c>
      <c r="D30" s="18">
        <f t="shared" si="0"/>
        <v>0.0042163563585083125</v>
      </c>
    </row>
    <row r="31" spans="1:4" ht="18" customHeight="1">
      <c r="A31" s="23" t="s">
        <v>54</v>
      </c>
      <c r="B31" s="11" t="s">
        <v>55</v>
      </c>
      <c r="C31" s="20">
        <v>0.027</v>
      </c>
      <c r="D31" s="18">
        <f t="shared" si="0"/>
        <v>5.9089391508213655E-06</v>
      </c>
    </row>
    <row r="32" spans="1:4" ht="18" customHeight="1">
      <c r="A32" s="23" t="s">
        <v>56</v>
      </c>
      <c r="B32" s="11" t="s">
        <v>57</v>
      </c>
      <c r="C32" s="20">
        <v>0.663</v>
      </c>
      <c r="D32" s="18">
        <f t="shared" si="0"/>
        <v>0.0001450972835923913</v>
      </c>
    </row>
    <row r="33" spans="1:4" ht="26.25" customHeight="1">
      <c r="A33" s="24" t="s">
        <v>58</v>
      </c>
      <c r="B33" s="11" t="s">
        <v>59</v>
      </c>
      <c r="C33" s="20">
        <v>0</v>
      </c>
      <c r="D33" s="18">
        <f t="shared" si="0"/>
        <v>0</v>
      </c>
    </row>
    <row r="34" spans="1:4" ht="18" customHeight="1">
      <c r="A34" s="12" t="s">
        <v>60</v>
      </c>
      <c r="B34" s="13" t="s">
        <v>61</v>
      </c>
      <c r="C34" s="21">
        <v>4569.34812</v>
      </c>
      <c r="D34" s="19">
        <f t="shared" si="0"/>
        <v>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2009-11-18T16:00:05Z</cp:lastPrinted>
  <dcterms:created xsi:type="dcterms:W3CDTF">2000-06-06T07:08:07Z</dcterms:created>
  <dcterms:modified xsi:type="dcterms:W3CDTF">2010-11-12T13:15:30Z</dcterms:modified>
  <cp:category/>
  <cp:version/>
  <cp:contentType/>
  <cp:contentStatus/>
</cp:coreProperties>
</file>