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zaklchar" sheetId="1" r:id="rId1"/>
  </sheets>
  <definedNames>
    <definedName name="_xlnm.Print_Area" localSheetId="0">'zaklchar'!$A$1:$J$49</definedName>
  </definedNames>
  <calcPr fullCalcOnLoad="1"/>
</workbook>
</file>

<file path=xl/sharedStrings.xml><?xml version="1.0" encoding="utf-8"?>
<sst xmlns="http://schemas.openxmlformats.org/spreadsheetml/2006/main" count="60" uniqueCount="43">
  <si>
    <t>Česká republika</t>
  </si>
  <si>
    <t>% kraje v rámci ČR</t>
  </si>
  <si>
    <t>kraj</t>
  </si>
  <si>
    <r>
      <t>Hustota obyvatel na 1km</t>
    </r>
    <r>
      <rPr>
        <vertAlign val="superscript"/>
        <sz val="10"/>
        <rFont val="Times New Roman CE"/>
        <family val="1"/>
      </rPr>
      <t>2</t>
    </r>
  </si>
  <si>
    <t>-</t>
  </si>
  <si>
    <t>Území</t>
  </si>
  <si>
    <t xml:space="preserve">Střední stav obyvatel </t>
  </si>
  <si>
    <t>venkov</t>
  </si>
  <si>
    <t>město</t>
  </si>
  <si>
    <t>x</t>
  </si>
  <si>
    <t>Velikostní skupina</t>
  </si>
  <si>
    <t>Počet</t>
  </si>
  <si>
    <t xml:space="preserve"> obcí</t>
  </si>
  <si>
    <t>obyvatel</t>
  </si>
  <si>
    <t>200 - 499</t>
  </si>
  <si>
    <t>500 - 999</t>
  </si>
  <si>
    <t>10 000 - 19 999</t>
  </si>
  <si>
    <t>5 000 - 9 999</t>
  </si>
  <si>
    <t>20 000 - 49 999</t>
  </si>
  <si>
    <t>50 000 - 99 999</t>
  </si>
  <si>
    <t xml:space="preserve"> 100 000 +</t>
  </si>
  <si>
    <t>1 000 - 1 999</t>
  </si>
  <si>
    <t>2 000 - 4 999</t>
  </si>
  <si>
    <t>% obyvatel</t>
  </si>
  <si>
    <r>
      <t>Rozloha  (km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1"/>
      </rPr>
      <t>)</t>
    </r>
  </si>
  <si>
    <t xml:space="preserve"> kraj</t>
  </si>
  <si>
    <t>Obce</t>
  </si>
  <si>
    <t>Obce se statutem města</t>
  </si>
  <si>
    <t>Části obce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</si>
  <si>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</si>
  <si>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</si>
  <si>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</si>
  <si>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</si>
  <si>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</si>
  <si>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</si>
  <si>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</si>
  <si>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Plzeň - město</t>
  </si>
  <si>
    <t>Plzeň - jih</t>
  </si>
  <si>
    <t>Plzeň - sever</t>
  </si>
  <si>
    <t>Obce se statutem městyse</t>
  </si>
  <si>
    <t>Katastrální území</t>
  </si>
  <si>
    <t>Základní charakteristika  v roce 2008</t>
  </si>
  <si>
    <t>Velikostní skupiny obcí podle počtu obyvatel k 31.12.2008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</si>
</sst>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</numFmts>
  <fonts count="32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7"/>
      <color indexed="12"/>
      <name val="Times New Roman CE"/>
      <family val="0"/>
    </font>
    <font>
      <b/>
      <sz val="9"/>
      <color indexed="8"/>
      <name val="Times New Roman CE"/>
      <family val="0"/>
    </font>
    <font>
      <sz val="9.2"/>
      <color indexed="8"/>
      <name val="Times New Roman CE"/>
      <family val="0"/>
    </font>
    <font>
      <sz val="9"/>
      <name val="Arial CE"/>
      <family val="0"/>
    </font>
    <font>
      <sz val="10"/>
      <name val="Arial"/>
      <family val="0"/>
    </font>
    <font>
      <b/>
      <sz val="9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 horizontal="right"/>
    </xf>
    <xf numFmtId="165" fontId="0" fillId="0" borderId="10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164" fontId="0" fillId="0" borderId="13" xfId="0" applyNumberFormat="1" applyFont="1" applyBorder="1" applyAlignment="1">
      <alignment horizontal="right"/>
    </xf>
    <xf numFmtId="165" fontId="0" fillId="0" borderId="13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164" fontId="0" fillId="0" borderId="10" xfId="0" applyNumberFormat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2" fillId="0" borderId="0" xfId="0" applyFont="1" applyBorder="1" applyAlignment="1">
      <alignment horizontal="left" indent="1"/>
    </xf>
    <xf numFmtId="164" fontId="0" fillId="0" borderId="15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164" fontId="0" fillId="0" borderId="16" xfId="0" applyNumberFormat="1" applyFont="1" applyBorder="1" applyAlignment="1">
      <alignment horizontal="right"/>
    </xf>
    <xf numFmtId="3" fontId="0" fillId="0" borderId="0" xfId="0" applyNumberFormat="1" applyAlignment="1">
      <alignment horizontal="center"/>
    </xf>
    <xf numFmtId="0" fontId="29" fillId="0" borderId="0" xfId="50" applyFont="1" applyFill="1" applyBorder="1">
      <alignment/>
      <protection/>
    </xf>
    <xf numFmtId="0" fontId="0" fillId="0" borderId="0" xfId="0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 horizontal="right"/>
    </xf>
    <xf numFmtId="1" fontId="0" fillId="0" borderId="2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2" fontId="0" fillId="0" borderId="21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/>
    </xf>
    <xf numFmtId="2" fontId="0" fillId="0" borderId="22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2" fontId="0" fillId="0" borderId="25" xfId="0" applyNumberFormat="1" applyFont="1" applyFill="1" applyBorder="1" applyAlignment="1">
      <alignment horizontal="right"/>
    </xf>
    <xf numFmtId="1" fontId="0" fillId="0" borderId="23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2" fontId="0" fillId="0" borderId="27" xfId="0" applyNumberFormat="1" applyFont="1" applyFill="1" applyBorder="1" applyAlignment="1">
      <alignment horizontal="right"/>
    </xf>
    <xf numFmtId="0" fontId="0" fillId="0" borderId="28" xfId="0" applyFill="1" applyBorder="1" applyAlignment="1">
      <alignment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29" xfId="0" applyFont="1" applyFill="1" applyBorder="1" applyAlignment="1">
      <alignment horizontal="center" vertical="top"/>
    </xf>
    <xf numFmtId="0" fontId="0" fillId="0" borderId="30" xfId="0" applyFont="1" applyFill="1" applyBorder="1" applyAlignment="1">
      <alignment horizontal="left" indent="1"/>
    </xf>
    <xf numFmtId="0" fontId="0" fillId="0" borderId="24" xfId="0" applyFill="1" applyBorder="1" applyAlignment="1">
      <alignment/>
    </xf>
    <xf numFmtId="0" fontId="0" fillId="0" borderId="24" xfId="0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164" fontId="0" fillId="0" borderId="31" xfId="0" applyNumberFormat="1" applyFont="1" applyFill="1" applyBorder="1" applyAlignment="1">
      <alignment/>
    </xf>
    <xf numFmtId="0" fontId="0" fillId="0" borderId="32" xfId="0" applyFont="1" applyFill="1" applyBorder="1" applyAlignment="1">
      <alignment horizontal="left" indent="1"/>
    </xf>
    <xf numFmtId="0" fontId="0" fillId="0" borderId="33" xfId="0" applyFill="1" applyBorder="1" applyAlignment="1">
      <alignment/>
    </xf>
    <xf numFmtId="0" fontId="0" fillId="0" borderId="33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left" indent="1"/>
    </xf>
    <xf numFmtId="0" fontId="0" fillId="0" borderId="37" xfId="0" applyFill="1" applyBorder="1" applyAlignment="1">
      <alignment/>
    </xf>
    <xf numFmtId="0" fontId="0" fillId="0" borderId="37" xfId="0" applyFont="1" applyFill="1" applyBorder="1" applyAlignment="1">
      <alignment/>
    </xf>
    <xf numFmtId="164" fontId="0" fillId="0" borderId="38" xfId="0" applyNumberFormat="1" applyFont="1" applyFill="1" applyBorder="1" applyAlignment="1">
      <alignment/>
    </xf>
    <xf numFmtId="0" fontId="0" fillId="0" borderId="39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9" fillId="0" borderId="0" xfId="49" applyFont="1" applyFill="1" applyBorder="1">
      <alignment/>
      <protection/>
    </xf>
    <xf numFmtId="1" fontId="29" fillId="0" borderId="0" xfId="49" applyNumberFormat="1" applyFont="1" applyFill="1" applyBorder="1">
      <alignment/>
      <protection/>
    </xf>
    <xf numFmtId="0" fontId="31" fillId="0" borderId="0" xfId="49" applyFont="1" applyFill="1" applyBorder="1">
      <alignment/>
      <protection/>
    </xf>
    <xf numFmtId="1" fontId="31" fillId="0" borderId="0" xfId="49" applyNumberFormat="1" applyFont="1" applyFill="1" applyBorder="1">
      <alignment/>
      <protection/>
    </xf>
    <xf numFmtId="0" fontId="0" fillId="24" borderId="40" xfId="0" applyFont="1" applyFill="1" applyBorder="1" applyAlignment="1">
      <alignment horizontal="center" vertical="center" wrapText="1"/>
    </xf>
    <xf numFmtId="0" fontId="0" fillId="24" borderId="41" xfId="0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Font="1" applyBorder="1" applyAlignment="1">
      <alignment horizontal="left" indent="1"/>
    </xf>
    <xf numFmtId="0" fontId="0" fillId="0" borderId="42" xfId="0" applyBorder="1" applyAlignment="1">
      <alignment/>
    </xf>
    <xf numFmtId="0" fontId="0" fillId="0" borderId="28" xfId="0" applyFont="1" applyFill="1" applyBorder="1" applyAlignment="1" applyProtection="1">
      <alignment horizontal="left" indent="1"/>
      <protection/>
    </xf>
    <xf numFmtId="0" fontId="0" fillId="0" borderId="42" xfId="0" applyFont="1" applyFill="1" applyBorder="1" applyAlignment="1" applyProtection="1">
      <alignment horizontal="left" indent="1"/>
      <protection/>
    </xf>
    <xf numFmtId="0" fontId="0" fillId="0" borderId="36" xfId="0" applyFont="1" applyBorder="1" applyAlignment="1">
      <alignment horizontal="left" indent="1"/>
    </xf>
    <xf numFmtId="0" fontId="0" fillId="0" borderId="43" xfId="0" applyBorder="1" applyAlignment="1">
      <alignment/>
    </xf>
    <xf numFmtId="0" fontId="0" fillId="24" borderId="23" xfId="0" applyFill="1" applyBorder="1" applyAlignment="1">
      <alignment horizontal="center" vertical="center" wrapText="1"/>
    </xf>
    <xf numFmtId="0" fontId="0" fillId="24" borderId="44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0" fillId="24" borderId="46" xfId="0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/>
    </xf>
    <xf numFmtId="0" fontId="0" fillId="0" borderId="30" xfId="0" applyFill="1" applyBorder="1" applyAlignment="1">
      <alignment vertical="center" wrapText="1"/>
    </xf>
    <xf numFmtId="0" fontId="0" fillId="0" borderId="26" xfId="0" applyFill="1" applyBorder="1" applyAlignment="1">
      <alignment/>
    </xf>
    <xf numFmtId="3" fontId="0" fillId="0" borderId="28" xfId="0" applyNumberFormat="1" applyFont="1" applyFill="1" applyBorder="1" applyAlignment="1">
      <alignment horizontal="center"/>
    </xf>
    <xf numFmtId="3" fontId="0" fillId="0" borderId="42" xfId="0" applyNumberFormat="1" applyFill="1" applyBorder="1" applyAlignment="1">
      <alignment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vertical="center" wrapText="1"/>
    </xf>
    <xf numFmtId="0" fontId="0" fillId="0" borderId="19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46" xfId="0" applyFill="1" applyBorder="1" applyAlignment="1">
      <alignment/>
    </xf>
    <xf numFmtId="3" fontId="0" fillId="0" borderId="30" xfId="0" applyNumberFormat="1" applyFont="1" applyFill="1" applyBorder="1" applyAlignment="1">
      <alignment horizontal="center"/>
    </xf>
    <xf numFmtId="3" fontId="0" fillId="0" borderId="46" xfId="0" applyNumberFormat="1" applyFill="1" applyBorder="1" applyAlignment="1">
      <alignment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</cellXfs>
  <cellStyles count="53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1STRANKA_okresy" xfId="49"/>
    <cellStyle name="normální_zaklchar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Městské a venkovské obyvatelstvo v roce 2008</a:t>
            </a:r>
          </a:p>
        </c:rich>
      </c:tx>
      <c:layout>
        <c:manualLayout>
          <c:xMode val="factor"/>
          <c:yMode val="factor"/>
          <c:x val="0.0457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1425"/>
          <c:w val="0.922"/>
          <c:h val="0.86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zaklchar!$C$16</c:f>
              <c:strCache>
                <c:ptCount val="1"/>
                <c:pt idx="0">
                  <c:v>město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zaklchar!$A$17:$A$23</c:f>
              <c:strCache/>
            </c:strRef>
          </c:cat>
          <c:val>
            <c:numRef>
              <c:f>zaklchar!$C$17:$C$23</c:f>
              <c:numCache/>
            </c:numRef>
          </c:val>
        </c:ser>
        <c:ser>
          <c:idx val="0"/>
          <c:order val="1"/>
          <c:tx>
            <c:strRef>
              <c:f>zaklchar!$B$16</c:f>
              <c:strCache>
                <c:ptCount val="1"/>
                <c:pt idx="0">
                  <c:v>venkov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zaklchar!$A$17:$A$23</c:f>
              <c:strCache/>
            </c:strRef>
          </c:cat>
          <c:val>
            <c:numRef>
              <c:f>zaklchar!$B$17:$B$23</c:f>
              <c:numCache/>
            </c:numRef>
          </c:val>
        </c:ser>
        <c:overlap val="100"/>
        <c:gapWidth val="50"/>
        <c:axId val="38599995"/>
        <c:axId val="11855636"/>
      </c:barChart>
      <c:catAx>
        <c:axId val="38599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55636"/>
        <c:crosses val="autoZero"/>
        <c:auto val="1"/>
        <c:lblOffset val="0"/>
        <c:tickLblSkip val="1"/>
        <c:noMultiLvlLbl val="0"/>
      </c:catAx>
      <c:valAx>
        <c:axId val="11855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99995"/>
        <c:crossesAt val="1"/>
        <c:crossBetween val="between"/>
        <c:dispUnits>
          <c:builtInUnit val="thousands"/>
        </c:dispUnits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"/>
          <c:y val="0.2525"/>
          <c:w val="0.12075"/>
          <c:h val="0.1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190500</xdr:rowOff>
    </xdr:from>
    <xdr:to>
      <xdr:col>10</xdr:col>
      <xdr:colOff>28575</xdr:colOff>
      <xdr:row>27</xdr:row>
      <xdr:rowOff>161925</xdr:rowOff>
    </xdr:to>
    <xdr:graphicFrame>
      <xdr:nvGraphicFramePr>
        <xdr:cNvPr id="1" name="Chart 25"/>
        <xdr:cNvGraphicFramePr/>
      </xdr:nvGraphicFramePr>
      <xdr:xfrm>
        <a:off x="0" y="2676525"/>
        <a:ext cx="84391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49"/>
  <sheetViews>
    <sheetView tabSelected="1" zoomScalePageLayoutView="0" workbookViewId="0" topLeftCell="A1">
      <selection activeCell="A1" sqref="A1"/>
    </sheetView>
  </sheetViews>
  <sheetFormatPr defaultColWidth="9.00390625" defaultRowHeight="15.75" customHeight="1"/>
  <cols>
    <col min="1" max="6" width="10.875" style="0" customWidth="1"/>
    <col min="7" max="7" width="11.625" style="0" customWidth="1"/>
    <col min="8" max="8" width="10.875" style="0" customWidth="1"/>
    <col min="9" max="9" width="11.125" style="0" customWidth="1"/>
    <col min="10" max="10" width="11.50390625" style="0" customWidth="1"/>
  </cols>
  <sheetData>
    <row r="2" spans="1:9" ht="15.75" customHeight="1" thickBot="1">
      <c r="A2" s="24" t="s">
        <v>42</v>
      </c>
      <c r="C2" s="1"/>
      <c r="D2" s="1"/>
      <c r="E2" s="1"/>
      <c r="F2" s="1"/>
      <c r="G2" s="1"/>
      <c r="H2" s="1"/>
      <c r="I2" s="1"/>
    </row>
    <row r="3" spans="1:10" ht="15.75" customHeight="1">
      <c r="A3" s="99" t="s">
        <v>10</v>
      </c>
      <c r="B3" s="100"/>
      <c r="C3" s="95" t="s">
        <v>11</v>
      </c>
      <c r="D3" s="96"/>
      <c r="E3" s="97" t="s">
        <v>23</v>
      </c>
      <c r="F3" s="105" t="s">
        <v>10</v>
      </c>
      <c r="G3" s="100"/>
      <c r="H3" s="95" t="s">
        <v>11</v>
      </c>
      <c r="I3" s="115"/>
      <c r="J3" s="113" t="s">
        <v>23</v>
      </c>
    </row>
    <row r="4" spans="1:10" ht="15.75" customHeight="1">
      <c r="A4" s="101"/>
      <c r="B4" s="102"/>
      <c r="C4" s="33" t="s">
        <v>12</v>
      </c>
      <c r="D4" s="33" t="s">
        <v>13</v>
      </c>
      <c r="E4" s="98"/>
      <c r="F4" s="106"/>
      <c r="G4" s="102"/>
      <c r="H4" s="34" t="s">
        <v>12</v>
      </c>
      <c r="I4" s="34" t="s">
        <v>13</v>
      </c>
      <c r="J4" s="114"/>
    </row>
    <row r="5" spans="1:20" ht="15.75" customHeight="1">
      <c r="A5" s="103">
        <v>-199</v>
      </c>
      <c r="B5" s="104"/>
      <c r="C5" s="35">
        <v>184</v>
      </c>
      <c r="D5" s="36">
        <v>21159</v>
      </c>
      <c r="E5" s="37">
        <f>+D5/$I$11*100</f>
        <v>3.714536003384671</v>
      </c>
      <c r="F5" s="107" t="s">
        <v>17</v>
      </c>
      <c r="G5" s="108"/>
      <c r="H5" s="38">
        <v>8</v>
      </c>
      <c r="I5" s="39">
        <v>49594</v>
      </c>
      <c r="J5" s="40">
        <f>+I5/$I$11*100</f>
        <v>8.706399099761775</v>
      </c>
      <c r="M5" s="31"/>
      <c r="N5" s="31"/>
      <c r="O5" s="31"/>
      <c r="P5" s="31"/>
      <c r="Q5" s="32"/>
      <c r="R5" s="32"/>
      <c r="S5" s="32"/>
      <c r="T5" s="32"/>
    </row>
    <row r="6" spans="1:20" ht="15.75" customHeight="1">
      <c r="A6" s="103" t="s">
        <v>14</v>
      </c>
      <c r="B6" s="104"/>
      <c r="C6" s="35">
        <v>153</v>
      </c>
      <c r="D6" s="36">
        <v>48269</v>
      </c>
      <c r="E6" s="37">
        <f>+D6/$I$11*100</f>
        <v>8.473790743767411</v>
      </c>
      <c r="F6" s="107" t="s">
        <v>16</v>
      </c>
      <c r="G6" s="108"/>
      <c r="H6" s="41">
        <v>4</v>
      </c>
      <c r="I6" s="39">
        <v>49303</v>
      </c>
      <c r="J6" s="42">
        <f>+I6/$I$11*100</f>
        <v>8.655313038181125</v>
      </c>
      <c r="M6" s="32"/>
      <c r="N6" s="32"/>
      <c r="O6" s="32"/>
      <c r="P6" s="32"/>
      <c r="Q6" s="32"/>
      <c r="R6" s="32"/>
      <c r="S6" s="32"/>
      <c r="T6" s="32"/>
    </row>
    <row r="7" spans="1:20" ht="15.75" customHeight="1">
      <c r="A7" s="103" t="s">
        <v>15</v>
      </c>
      <c r="B7" s="104"/>
      <c r="C7" s="35">
        <v>77</v>
      </c>
      <c r="D7" s="36">
        <v>54971</v>
      </c>
      <c r="E7" s="37">
        <f>+D7/$I$11*100</f>
        <v>9.650350141408325</v>
      </c>
      <c r="F7" s="107" t="s">
        <v>18</v>
      </c>
      <c r="G7" s="108"/>
      <c r="H7" s="41">
        <v>1</v>
      </c>
      <c r="I7" s="39">
        <v>22817</v>
      </c>
      <c r="J7" s="42">
        <f>+I7/$I$11*100</f>
        <v>4.0056036669610116</v>
      </c>
      <c r="M7" s="32"/>
      <c r="N7" s="32"/>
      <c r="O7" s="32"/>
      <c r="P7" s="32"/>
      <c r="Q7" s="32"/>
      <c r="R7" s="32"/>
      <c r="S7" s="32"/>
      <c r="T7" s="32"/>
    </row>
    <row r="8" spans="1:20" ht="15.75" customHeight="1">
      <c r="A8" s="103" t="s">
        <v>21</v>
      </c>
      <c r="B8" s="104"/>
      <c r="C8" s="35">
        <v>43</v>
      </c>
      <c r="D8" s="36">
        <v>59459</v>
      </c>
      <c r="E8" s="37">
        <f>+D8/$I$11*100</f>
        <v>10.438234142693377</v>
      </c>
      <c r="F8" s="107" t="s">
        <v>19</v>
      </c>
      <c r="G8" s="108"/>
      <c r="H8" s="43" t="s">
        <v>4</v>
      </c>
      <c r="I8" s="43" t="s">
        <v>4</v>
      </c>
      <c r="J8" s="44" t="s">
        <v>9</v>
      </c>
      <c r="M8" s="32"/>
      <c r="N8" s="32"/>
      <c r="O8" s="32"/>
      <c r="P8" s="32"/>
      <c r="Q8" s="32"/>
      <c r="R8" s="32"/>
      <c r="S8" s="32"/>
      <c r="T8" s="32"/>
    </row>
    <row r="9" spans="1:20" ht="15.75" customHeight="1">
      <c r="A9" s="111" t="s">
        <v>22</v>
      </c>
      <c r="B9" s="112"/>
      <c r="C9" s="45">
        <v>30</v>
      </c>
      <c r="D9" s="46">
        <v>94782</v>
      </c>
      <c r="E9" s="47">
        <f>+D9/$I$11*100</f>
        <v>16.639309583288714</v>
      </c>
      <c r="F9" s="109" t="s">
        <v>20</v>
      </c>
      <c r="G9" s="110"/>
      <c r="H9" s="48">
        <v>1</v>
      </c>
      <c r="I9" s="49">
        <v>169273</v>
      </c>
      <c r="J9" s="50">
        <f>+I9/$I$11*100</f>
        <v>29.716463580553594</v>
      </c>
      <c r="M9" s="32"/>
      <c r="N9" s="32"/>
      <c r="O9" s="32"/>
      <c r="P9" s="32"/>
      <c r="Q9" s="32"/>
      <c r="R9" s="32"/>
      <c r="S9" s="32"/>
      <c r="T9" s="32"/>
    </row>
    <row r="10" spans="1:20" ht="6.75" customHeight="1">
      <c r="A10" s="51"/>
      <c r="B10" s="32"/>
      <c r="C10" s="52"/>
      <c r="D10" s="52"/>
      <c r="E10" s="53"/>
      <c r="F10" s="54"/>
      <c r="G10" s="32"/>
      <c r="H10" s="55"/>
      <c r="I10" s="55"/>
      <c r="J10" s="56"/>
      <c r="M10" s="32"/>
      <c r="N10" s="32"/>
      <c r="O10" s="32"/>
      <c r="P10" s="32"/>
      <c r="Q10" s="32"/>
      <c r="R10" s="32"/>
      <c r="S10" s="32"/>
      <c r="T10" s="32"/>
    </row>
    <row r="11" spans="1:20" ht="15.75" customHeight="1">
      <c r="A11" s="57" t="s">
        <v>25</v>
      </c>
      <c r="B11" s="58"/>
      <c r="C11" s="59"/>
      <c r="D11" s="59"/>
      <c r="E11" s="59"/>
      <c r="F11" s="59"/>
      <c r="G11" s="58"/>
      <c r="H11" s="60">
        <f>+C5+C6+C7+C8+C9+H5+H6+H7+H9</f>
        <v>501</v>
      </c>
      <c r="I11" s="60">
        <v>569627</v>
      </c>
      <c r="J11" s="61">
        <v>100</v>
      </c>
      <c r="M11" s="32"/>
      <c r="N11" s="32"/>
      <c r="O11" s="32"/>
      <c r="P11" s="32"/>
      <c r="Q11" s="32"/>
      <c r="R11" s="32"/>
      <c r="S11" s="32"/>
      <c r="T11" s="32"/>
    </row>
    <row r="12" spans="1:20" ht="15.75" customHeight="1">
      <c r="A12" s="62" t="s">
        <v>0</v>
      </c>
      <c r="B12" s="63"/>
      <c r="C12" s="64"/>
      <c r="D12" s="64"/>
      <c r="E12" s="64"/>
      <c r="F12" s="64"/>
      <c r="G12" s="63"/>
      <c r="H12" s="65">
        <v>6249</v>
      </c>
      <c r="I12" s="23">
        <v>10467542</v>
      </c>
      <c r="J12" s="66" t="s">
        <v>9</v>
      </c>
      <c r="M12" s="31"/>
      <c r="N12" s="32"/>
      <c r="O12" s="32"/>
      <c r="P12" s="32"/>
      <c r="Q12" s="32"/>
      <c r="R12" s="32"/>
      <c r="S12" s="32"/>
      <c r="T12" s="32"/>
    </row>
    <row r="13" spans="1:10" ht="15.75" customHeight="1" thickBot="1">
      <c r="A13" s="67" t="s">
        <v>1</v>
      </c>
      <c r="B13" s="68"/>
      <c r="C13" s="69"/>
      <c r="D13" s="69"/>
      <c r="E13" s="69"/>
      <c r="F13" s="69"/>
      <c r="G13" s="68"/>
      <c r="H13" s="70">
        <f>+H11/H12*100</f>
        <v>8.01728276524244</v>
      </c>
      <c r="I13" s="70">
        <f>+I11/I12*100</f>
        <v>5.441841074055399</v>
      </c>
      <c r="J13" s="71" t="s">
        <v>9</v>
      </c>
    </row>
    <row r="14" spans="1:3" ht="15.75" customHeight="1">
      <c r="A14" s="4"/>
      <c r="B14" s="14"/>
      <c r="C14" s="14"/>
    </row>
    <row r="15" ht="8.25" customHeight="1"/>
    <row r="16" spans="1:7" ht="15.75" customHeight="1">
      <c r="A16" s="73"/>
      <c r="B16" s="73" t="s">
        <v>7</v>
      </c>
      <c r="C16" s="73" t="s">
        <v>8</v>
      </c>
      <c r="D16" s="72"/>
      <c r="E16" s="5"/>
      <c r="F16" s="5"/>
      <c r="G16" s="5"/>
    </row>
    <row r="17" spans="1:13" ht="24.75" customHeight="1">
      <c r="A17" s="73" t="s">
        <v>29</v>
      </c>
      <c r="B17" s="74">
        <v>26028</v>
      </c>
      <c r="C17" s="74">
        <v>34211</v>
      </c>
      <c r="D17" s="2"/>
      <c r="E17" s="31"/>
      <c r="F17" s="31"/>
      <c r="G17" s="5"/>
      <c r="M17" s="14"/>
    </row>
    <row r="18" spans="1:13" ht="19.5" customHeight="1">
      <c r="A18" s="73" t="s">
        <v>30</v>
      </c>
      <c r="B18" s="74">
        <v>29008</v>
      </c>
      <c r="C18" s="74">
        <v>59661</v>
      </c>
      <c r="D18" s="2"/>
      <c r="E18" s="31"/>
      <c r="F18" s="31"/>
      <c r="G18" s="5"/>
      <c r="M18" s="14"/>
    </row>
    <row r="19" spans="1:13" ht="15.75" customHeight="1">
      <c r="A19" s="73" t="s">
        <v>31</v>
      </c>
      <c r="B19" s="74">
        <v>11367</v>
      </c>
      <c r="C19" s="74">
        <v>173758</v>
      </c>
      <c r="D19" s="2"/>
      <c r="E19" s="31"/>
      <c r="F19" s="31"/>
      <c r="G19" s="5"/>
      <c r="M19" s="14"/>
    </row>
    <row r="20" spans="1:13" ht="15.75" customHeight="1">
      <c r="A20" s="73" t="s">
        <v>32</v>
      </c>
      <c r="B20" s="74">
        <v>32391</v>
      </c>
      <c r="C20" s="74">
        <v>28465</v>
      </c>
      <c r="D20" s="2"/>
      <c r="E20" s="31"/>
      <c r="F20" s="31"/>
      <c r="G20" s="5"/>
      <c r="M20" s="14"/>
    </row>
    <row r="21" spans="1:13" ht="15.75" customHeight="1">
      <c r="A21" s="73" t="s">
        <v>33</v>
      </c>
      <c r="B21" s="74">
        <v>43151</v>
      </c>
      <c r="C21" s="74">
        <v>30852</v>
      </c>
      <c r="D21" s="2"/>
      <c r="E21" s="31"/>
      <c r="F21" s="31"/>
      <c r="G21" s="5"/>
      <c r="M21" s="14"/>
    </row>
    <row r="22" spans="1:13" ht="15.75" customHeight="1">
      <c r="A22" s="73" t="s">
        <v>34</v>
      </c>
      <c r="B22" s="74">
        <v>21980</v>
      </c>
      <c r="C22" s="74">
        <v>25361</v>
      </c>
      <c r="D22" s="2"/>
      <c r="E22" s="31"/>
      <c r="F22" s="31"/>
      <c r="G22" s="5"/>
      <c r="M22" s="14"/>
    </row>
    <row r="23" spans="1:13" ht="15.75" customHeight="1">
      <c r="A23" s="73" t="s">
        <v>35</v>
      </c>
      <c r="B23" s="74">
        <v>17703</v>
      </c>
      <c r="C23" s="74">
        <v>35691</v>
      </c>
      <c r="D23" s="2"/>
      <c r="E23" s="31"/>
      <c r="F23" s="31"/>
      <c r="G23" s="5"/>
      <c r="M23" s="14"/>
    </row>
    <row r="24" spans="1:13" ht="15.75" customHeight="1">
      <c r="A24" s="4"/>
      <c r="B24" s="14"/>
      <c r="C24" s="14"/>
      <c r="D24" s="2"/>
      <c r="E24" s="2"/>
      <c r="F24" s="5"/>
      <c r="G24" s="5"/>
      <c r="M24" s="14"/>
    </row>
    <row r="25" spans="1:13" ht="15.75" customHeight="1">
      <c r="A25" s="4"/>
      <c r="B25" s="14"/>
      <c r="C25" s="14"/>
      <c r="D25" s="14"/>
      <c r="E25" s="14"/>
      <c r="M25" s="14"/>
    </row>
    <row r="26" spans="1:13" ht="15.75" customHeight="1">
      <c r="A26" s="4"/>
      <c r="B26" s="14"/>
      <c r="C26" s="14"/>
      <c r="D26" s="14"/>
      <c r="E26" s="14"/>
      <c r="M26" s="14"/>
    </row>
    <row r="27" spans="1:13" ht="15.75" customHeight="1">
      <c r="A27" s="4"/>
      <c r="B27" s="14"/>
      <c r="C27" s="14"/>
      <c r="D27" s="14"/>
      <c r="E27" s="14"/>
      <c r="M27" s="14"/>
    </row>
    <row r="28" spans="1:13" ht="15.75" customHeight="1">
      <c r="A28" s="4"/>
      <c r="B28" s="14"/>
      <c r="C28" s="14"/>
      <c r="D28" s="14"/>
      <c r="E28" s="14"/>
      <c r="M28" s="14"/>
    </row>
    <row r="29" ht="9.75" customHeight="1"/>
    <row r="30" spans="1:10" ht="15.75" customHeight="1" thickBot="1">
      <c r="A30" s="24" t="s">
        <v>41</v>
      </c>
      <c r="D30" s="1"/>
      <c r="E30" s="1"/>
      <c r="F30" s="1"/>
      <c r="G30" s="1"/>
      <c r="H30" s="1"/>
      <c r="I30" s="1"/>
      <c r="J30" s="1"/>
    </row>
    <row r="31" spans="1:10" ht="27.75" customHeight="1">
      <c r="A31" s="91" t="s">
        <v>5</v>
      </c>
      <c r="B31" s="92"/>
      <c r="C31" s="80" t="s">
        <v>24</v>
      </c>
      <c r="D31" s="80" t="s">
        <v>6</v>
      </c>
      <c r="E31" s="80" t="s">
        <v>3</v>
      </c>
      <c r="F31" s="80" t="s">
        <v>26</v>
      </c>
      <c r="G31" s="82" t="s">
        <v>27</v>
      </c>
      <c r="H31" s="82" t="s">
        <v>39</v>
      </c>
      <c r="I31" s="80" t="s">
        <v>28</v>
      </c>
      <c r="J31" s="116" t="s">
        <v>40</v>
      </c>
    </row>
    <row r="32" spans="1:19" ht="26.25" customHeight="1">
      <c r="A32" s="93"/>
      <c r="B32" s="94"/>
      <c r="C32" s="90"/>
      <c r="D32" s="81"/>
      <c r="E32" s="81"/>
      <c r="F32" s="81"/>
      <c r="G32" s="83"/>
      <c r="H32" s="83"/>
      <c r="I32" s="83"/>
      <c r="J32" s="117"/>
      <c r="L32" s="5"/>
      <c r="M32" s="5"/>
      <c r="N32" s="5"/>
      <c r="O32" s="5"/>
      <c r="P32" s="5"/>
      <c r="Q32" s="5"/>
      <c r="R32" s="5"/>
      <c r="S32" s="5"/>
    </row>
    <row r="33" spans="1:19" ht="15.75" customHeight="1">
      <c r="A33" s="84"/>
      <c r="B33" s="85"/>
      <c r="C33" s="19"/>
      <c r="D33" s="10"/>
      <c r="E33" s="6"/>
      <c r="F33" s="6"/>
      <c r="G33" s="12"/>
      <c r="H33" s="9"/>
      <c r="I33" s="22"/>
      <c r="J33" s="25"/>
      <c r="L33" s="5"/>
      <c r="M33" s="5"/>
      <c r="N33" s="5"/>
      <c r="O33" s="5"/>
      <c r="P33" s="5"/>
      <c r="Q33" s="5"/>
      <c r="R33" s="5"/>
      <c r="S33" s="5"/>
    </row>
    <row r="34" spans="1:49" ht="15.75" customHeight="1">
      <c r="A34" s="86" t="s">
        <v>29</v>
      </c>
      <c r="B34" s="87"/>
      <c r="C34" s="20">
        <v>1123.41</v>
      </c>
      <c r="D34" s="10">
        <v>60017</v>
      </c>
      <c r="E34" s="6">
        <v>53.42395029419357</v>
      </c>
      <c r="F34" s="6">
        <v>85</v>
      </c>
      <c r="G34" s="6">
        <v>8</v>
      </c>
      <c r="H34" s="9">
        <v>2</v>
      </c>
      <c r="I34" s="15">
        <v>245</v>
      </c>
      <c r="J34" s="26">
        <v>213</v>
      </c>
      <c r="L34" s="32"/>
      <c r="M34" s="76"/>
      <c r="N34" s="77"/>
      <c r="O34" s="76"/>
      <c r="P34" s="76"/>
      <c r="Q34" s="76"/>
      <c r="R34" s="76"/>
      <c r="S34" s="76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</row>
    <row r="35" spans="1:49" ht="15.75" customHeight="1">
      <c r="A35" s="86" t="s">
        <v>30</v>
      </c>
      <c r="B35" s="87"/>
      <c r="C35" s="20">
        <v>1945.57</v>
      </c>
      <c r="D35" s="10">
        <v>88566</v>
      </c>
      <c r="E35" s="6">
        <v>45.521877907245695</v>
      </c>
      <c r="F35" s="6">
        <v>94</v>
      </c>
      <c r="G35" s="6">
        <v>14</v>
      </c>
      <c r="H35" s="9">
        <v>4</v>
      </c>
      <c r="I35" s="15">
        <v>479</v>
      </c>
      <c r="J35" s="26">
        <v>415</v>
      </c>
      <c r="L35" s="32"/>
      <c r="M35" s="76"/>
      <c r="N35" s="77"/>
      <c r="O35" s="76"/>
      <c r="P35" s="76"/>
      <c r="Q35" s="76"/>
      <c r="R35" s="76"/>
      <c r="S35" s="76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</row>
    <row r="36" spans="1:49" ht="15.75" customHeight="1">
      <c r="A36" s="86" t="s">
        <v>36</v>
      </c>
      <c r="B36" s="87"/>
      <c r="C36" s="20">
        <v>261.42</v>
      </c>
      <c r="D36" s="10">
        <v>183568</v>
      </c>
      <c r="E36" s="6">
        <v>702.1957004054777</v>
      </c>
      <c r="F36" s="6">
        <v>15</v>
      </c>
      <c r="G36" s="6">
        <v>2</v>
      </c>
      <c r="H36" s="30" t="s">
        <v>4</v>
      </c>
      <c r="I36" s="15">
        <v>46</v>
      </c>
      <c r="J36" s="26">
        <v>43</v>
      </c>
      <c r="L36" s="32"/>
      <c r="M36" s="76"/>
      <c r="N36" s="77"/>
      <c r="O36" s="76"/>
      <c r="P36" s="76"/>
      <c r="Q36" s="76"/>
      <c r="R36" s="76"/>
      <c r="S36" s="76"/>
      <c r="T36" s="32"/>
      <c r="U36" s="32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</row>
    <row r="37" spans="1:49" ht="15.75" customHeight="1">
      <c r="A37" s="86" t="s">
        <v>37</v>
      </c>
      <c r="B37" s="87"/>
      <c r="C37" s="20">
        <v>989.98</v>
      </c>
      <c r="D37" s="10">
        <v>60300</v>
      </c>
      <c r="E37" s="6">
        <v>60.91032142063476</v>
      </c>
      <c r="F37" s="6">
        <v>90</v>
      </c>
      <c r="G37" s="6">
        <v>7</v>
      </c>
      <c r="H37" s="9">
        <v>1</v>
      </c>
      <c r="I37" s="15">
        <v>203</v>
      </c>
      <c r="J37" s="26">
        <v>186</v>
      </c>
      <c r="L37" s="32"/>
      <c r="M37" s="76"/>
      <c r="N37" s="77"/>
      <c r="O37" s="76"/>
      <c r="P37" s="76"/>
      <c r="Q37" s="76"/>
      <c r="R37" s="76"/>
      <c r="S37" s="76"/>
      <c r="T37" s="32"/>
      <c r="U37" s="32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</row>
    <row r="38" spans="1:49" ht="15.75" customHeight="1">
      <c r="A38" s="86" t="s">
        <v>38</v>
      </c>
      <c r="B38" s="87"/>
      <c r="C38" s="20">
        <v>1286.7</v>
      </c>
      <c r="D38" s="10">
        <v>73535</v>
      </c>
      <c r="E38" s="6">
        <v>57.150073832284136</v>
      </c>
      <c r="F38" s="6">
        <v>98</v>
      </c>
      <c r="G38" s="6">
        <v>10</v>
      </c>
      <c r="H38" s="30" t="s">
        <v>4</v>
      </c>
      <c r="I38" s="15">
        <v>237</v>
      </c>
      <c r="J38" s="26">
        <v>222</v>
      </c>
      <c r="L38" s="32"/>
      <c r="M38" s="78"/>
      <c r="N38" s="78"/>
      <c r="O38" s="79"/>
      <c r="P38" s="78"/>
      <c r="Q38" s="78"/>
      <c r="R38" s="78"/>
      <c r="S38" s="78"/>
      <c r="T38" s="78"/>
      <c r="U38" s="32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</row>
    <row r="39" spans="1:49" ht="15.75" customHeight="1">
      <c r="A39" s="86" t="s">
        <v>34</v>
      </c>
      <c r="B39" s="87"/>
      <c r="C39" s="20">
        <v>575.15</v>
      </c>
      <c r="D39" s="10">
        <v>46998</v>
      </c>
      <c r="E39" s="6">
        <v>81.71433539076763</v>
      </c>
      <c r="F39" s="6">
        <v>68</v>
      </c>
      <c r="G39" s="6">
        <v>6</v>
      </c>
      <c r="H39" s="9">
        <v>1</v>
      </c>
      <c r="I39" s="15">
        <v>102</v>
      </c>
      <c r="J39" s="26">
        <v>91</v>
      </c>
      <c r="L39" s="32"/>
      <c r="M39" s="76"/>
      <c r="N39" s="77"/>
      <c r="O39" s="76"/>
      <c r="P39" s="76"/>
      <c r="Q39" s="76"/>
      <c r="R39" s="76"/>
      <c r="S39" s="76"/>
      <c r="T39" s="32"/>
      <c r="U39" s="32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</row>
    <row r="40" spans="1:49" ht="15.75" customHeight="1">
      <c r="A40" s="86" t="s">
        <v>35</v>
      </c>
      <c r="B40" s="87"/>
      <c r="C40" s="20">
        <v>1378.65</v>
      </c>
      <c r="D40" s="10">
        <v>53096</v>
      </c>
      <c r="E40" s="6">
        <v>38.51303811699851</v>
      </c>
      <c r="F40" s="6">
        <v>51</v>
      </c>
      <c r="G40" s="6">
        <v>8</v>
      </c>
      <c r="H40" s="9">
        <v>2</v>
      </c>
      <c r="I40" s="15">
        <v>226</v>
      </c>
      <c r="J40" s="26">
        <v>215</v>
      </c>
      <c r="L40" s="32"/>
      <c r="M40" s="76"/>
      <c r="N40" s="77"/>
      <c r="O40" s="76"/>
      <c r="P40" s="76"/>
      <c r="Q40" s="76"/>
      <c r="R40" s="76"/>
      <c r="S40" s="76"/>
      <c r="T40" s="32"/>
      <c r="U40" s="32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</row>
    <row r="41" spans="1:21" ht="15.75" customHeight="1">
      <c r="A41" s="86"/>
      <c r="B41" s="85"/>
      <c r="C41" s="20"/>
      <c r="D41" s="10"/>
      <c r="E41" s="6"/>
      <c r="F41" s="6"/>
      <c r="G41" s="6"/>
      <c r="H41" s="9"/>
      <c r="I41" s="15"/>
      <c r="J41" s="26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19" ht="15.75" customHeight="1">
      <c r="A42" s="86"/>
      <c r="B42" s="85"/>
      <c r="C42" s="20"/>
      <c r="D42" s="10"/>
      <c r="E42" s="6"/>
      <c r="F42" s="6"/>
      <c r="G42" s="6"/>
      <c r="H42" s="9"/>
      <c r="I42" s="15"/>
      <c r="J42" s="26"/>
      <c r="L42" s="5"/>
      <c r="M42" s="5"/>
      <c r="N42" s="5"/>
      <c r="O42" s="5"/>
      <c r="P42" s="5"/>
      <c r="Q42" s="5"/>
      <c r="R42" s="5"/>
      <c r="S42" s="5"/>
    </row>
    <row r="43" spans="1:19" ht="15.75" customHeight="1">
      <c r="A43" s="84"/>
      <c r="B43" s="85"/>
      <c r="C43" s="20"/>
      <c r="D43" s="10"/>
      <c r="E43" s="6"/>
      <c r="F43" s="6"/>
      <c r="G43" s="6"/>
      <c r="H43" s="9"/>
      <c r="I43" s="15"/>
      <c r="J43" s="26"/>
      <c r="L43" s="5"/>
      <c r="M43" s="5"/>
      <c r="N43" s="5"/>
      <c r="O43" s="5"/>
      <c r="P43" s="5"/>
      <c r="Q43" s="5"/>
      <c r="R43" s="5"/>
      <c r="S43" s="5"/>
    </row>
    <row r="44" spans="1:19" ht="15.75" customHeight="1">
      <c r="A44" s="84"/>
      <c r="B44" s="85"/>
      <c r="C44" s="19"/>
      <c r="D44" s="10"/>
      <c r="E44" s="6"/>
      <c r="F44" s="6"/>
      <c r="G44" s="6"/>
      <c r="H44" s="9"/>
      <c r="I44" s="15"/>
      <c r="J44" s="26"/>
      <c r="L44" s="5"/>
      <c r="M44" s="5"/>
      <c r="N44" s="5"/>
      <c r="O44" s="5"/>
      <c r="P44" s="5"/>
      <c r="Q44" s="5"/>
      <c r="R44" s="5"/>
      <c r="S44" s="5"/>
    </row>
    <row r="45" spans="1:19" ht="15.75" customHeight="1">
      <c r="A45" s="84"/>
      <c r="B45" s="85"/>
      <c r="C45" s="3"/>
      <c r="D45" s="13"/>
      <c r="E45" s="6"/>
      <c r="F45" s="6"/>
      <c r="G45" s="8"/>
      <c r="H45" s="9"/>
      <c r="I45" s="15"/>
      <c r="J45" s="16"/>
      <c r="L45" s="5"/>
      <c r="M45" s="5"/>
      <c r="N45" s="5"/>
      <c r="O45" s="5"/>
      <c r="P45" s="5"/>
      <c r="Q45" s="5"/>
      <c r="R45" s="5"/>
      <c r="S45" s="5"/>
    </row>
    <row r="46" spans="1:19" ht="15.75" customHeight="1">
      <c r="A46" s="84" t="s">
        <v>2</v>
      </c>
      <c r="B46" s="85"/>
      <c r="C46" s="7">
        <v>7560.89</v>
      </c>
      <c r="D46" s="8">
        <v>566080</v>
      </c>
      <c r="E46" s="6">
        <v>74.86949287716128</v>
      </c>
      <c r="F46" s="8">
        <v>501</v>
      </c>
      <c r="G46" s="8">
        <v>55</v>
      </c>
      <c r="H46" s="8">
        <v>10</v>
      </c>
      <c r="I46" s="8">
        <v>1538</v>
      </c>
      <c r="J46" s="27">
        <v>1385</v>
      </c>
      <c r="L46" s="5"/>
      <c r="M46" s="5"/>
      <c r="N46" s="5"/>
      <c r="O46" s="5"/>
      <c r="P46" s="5"/>
      <c r="Q46" s="5"/>
      <c r="R46" s="5"/>
      <c r="S46" s="5"/>
    </row>
    <row r="47" spans="1:10" ht="15.75" customHeight="1">
      <c r="A47" s="84" t="s">
        <v>0</v>
      </c>
      <c r="B47" s="85"/>
      <c r="C47" s="11">
        <v>78865.19</v>
      </c>
      <c r="D47" s="10">
        <v>10429692</v>
      </c>
      <c r="E47" s="6">
        <v>132.2470915241566</v>
      </c>
      <c r="F47" s="6">
        <v>6249</v>
      </c>
      <c r="G47" s="8">
        <v>592</v>
      </c>
      <c r="H47" s="3">
        <v>198</v>
      </c>
      <c r="I47" s="28">
        <v>15044</v>
      </c>
      <c r="J47" s="27">
        <v>13027</v>
      </c>
    </row>
    <row r="48" spans="1:10" ht="15.75" customHeight="1" thickBot="1">
      <c r="A48" s="88" t="s">
        <v>1</v>
      </c>
      <c r="B48" s="89"/>
      <c r="C48" s="17">
        <f>+C46/C47*100</f>
        <v>9.587106808466448</v>
      </c>
      <c r="D48" s="17">
        <f>+D46/D47*100</f>
        <v>5.427581178811416</v>
      </c>
      <c r="E48" s="18" t="s">
        <v>9</v>
      </c>
      <c r="F48" s="17">
        <f>+F46/F47*100</f>
        <v>8.01728276524244</v>
      </c>
      <c r="G48" s="17">
        <f>+G46/G47*100</f>
        <v>9.29054054054054</v>
      </c>
      <c r="H48" s="17">
        <f>+H46/H47*100</f>
        <v>5.05050505050505</v>
      </c>
      <c r="I48" s="17">
        <f>+I46/I47*100</f>
        <v>10.22334485509173</v>
      </c>
      <c r="J48" s="29">
        <f>+J46/J47*100</f>
        <v>10.631764796192524</v>
      </c>
    </row>
    <row r="49" spans="1:3" ht="15.75" customHeight="1">
      <c r="A49" s="21"/>
      <c r="C49" s="21"/>
    </row>
  </sheetData>
  <sheetProtection/>
  <mergeCells count="41">
    <mergeCell ref="H31:H32"/>
    <mergeCell ref="J3:J4"/>
    <mergeCell ref="H3:I3"/>
    <mergeCell ref="I31:I32"/>
    <mergeCell ref="J31:J32"/>
    <mergeCell ref="F3:G4"/>
    <mergeCell ref="A5:B5"/>
    <mergeCell ref="F8:G8"/>
    <mergeCell ref="F9:G9"/>
    <mergeCell ref="F5:G5"/>
    <mergeCell ref="F6:G6"/>
    <mergeCell ref="F7:G7"/>
    <mergeCell ref="A9:B9"/>
    <mergeCell ref="A6:B6"/>
    <mergeCell ref="A7:B7"/>
    <mergeCell ref="E31:E32"/>
    <mergeCell ref="A31:B32"/>
    <mergeCell ref="C3:D3"/>
    <mergeCell ref="E3:E4"/>
    <mergeCell ref="A3:B4"/>
    <mergeCell ref="A8:B8"/>
    <mergeCell ref="A48:B48"/>
    <mergeCell ref="D31:D32"/>
    <mergeCell ref="C31:C32"/>
    <mergeCell ref="A42:B42"/>
    <mergeCell ref="A43:B43"/>
    <mergeCell ref="A44:B44"/>
    <mergeCell ref="A45:B45"/>
    <mergeCell ref="A38:B38"/>
    <mergeCell ref="A39:B39"/>
    <mergeCell ref="A40:B40"/>
    <mergeCell ref="F31:F32"/>
    <mergeCell ref="G31:G32"/>
    <mergeCell ref="A46:B46"/>
    <mergeCell ref="A47:B47"/>
    <mergeCell ref="A41:B41"/>
    <mergeCell ref="A34:B34"/>
    <mergeCell ref="A35:B35"/>
    <mergeCell ref="A36:B36"/>
    <mergeCell ref="A37:B37"/>
    <mergeCell ref="A33:B33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91" r:id="rId2"/>
  <headerFooter alignWithMargins="0">
    <oddHeader>&amp;C&amp;"Times New Roman CE,Tučné"&amp;14Plzeňský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2010-03-05T14:50:04Z</cp:lastPrinted>
  <dcterms:created xsi:type="dcterms:W3CDTF">1999-09-01T06:24:56Z</dcterms:created>
  <dcterms:modified xsi:type="dcterms:W3CDTF">2010-03-05T14:50:16Z</dcterms:modified>
  <cp:category/>
  <cp:version/>
  <cp:contentType/>
  <cp:contentStatus/>
</cp:coreProperties>
</file>