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3.4.3" sheetId="1" r:id="rId1"/>
  </sheets>
  <definedNames/>
  <calcPr fullCalcOnLoad="1"/>
</workbook>
</file>

<file path=xl/sharedStrings.xml><?xml version="1.0" encoding="utf-8"?>
<sst xmlns="http://schemas.openxmlformats.org/spreadsheetml/2006/main" count="85" uniqueCount="62">
  <si>
    <t>Okres</t>
  </si>
  <si>
    <t>Česká Lípa</t>
  </si>
  <si>
    <t>I/9</t>
  </si>
  <si>
    <t>Česká Lípa - Pihel</t>
  </si>
  <si>
    <t>I/9 a I/13</t>
  </si>
  <si>
    <t>Nový Bor - Svor</t>
  </si>
  <si>
    <t>Česká Lípa - Sosnová</t>
  </si>
  <si>
    <t>I/13</t>
  </si>
  <si>
    <t>Cvikov</t>
  </si>
  <si>
    <t>I/38</t>
  </si>
  <si>
    <t>Doksy</t>
  </si>
  <si>
    <t>II/262</t>
  </si>
  <si>
    <t>Česká Lípa - Dobranov</t>
  </si>
  <si>
    <t>Kamenický Šenov</t>
  </si>
  <si>
    <t>Zahrádky</t>
  </si>
  <si>
    <t>II/268</t>
  </si>
  <si>
    <t>Zákupy - Mimoň</t>
  </si>
  <si>
    <t>Šébr</t>
  </si>
  <si>
    <t>Jablonec nad Nisou</t>
  </si>
  <si>
    <t>I/65</t>
  </si>
  <si>
    <t>Jablonec n. N. - Pražská ul.</t>
  </si>
  <si>
    <t>I/14</t>
  </si>
  <si>
    <t>Jablonec n. N., nám. B. Němcové</t>
  </si>
  <si>
    <t>Rychnov u Jablonce n. N.</t>
  </si>
  <si>
    <t>Smržovka</t>
  </si>
  <si>
    <t>Liberec</t>
  </si>
  <si>
    <t>I/35</t>
  </si>
  <si>
    <t>Liberec - sjezd Košická - Aral</t>
  </si>
  <si>
    <t>Liberec - před tunelem (od Děčína)</t>
  </si>
  <si>
    <t>Liberec - Doubí</t>
  </si>
  <si>
    <t>R 35</t>
  </si>
  <si>
    <t>Hodkovice n. M. - Rádelský Mlýn</t>
  </si>
  <si>
    <t>Stráž nad Nisou</t>
  </si>
  <si>
    <t>R 10</t>
  </si>
  <si>
    <t>Svijany</t>
  </si>
  <si>
    <t>III/2784</t>
  </si>
  <si>
    <t>Liberec, České mládeže</t>
  </si>
  <si>
    <t>Rozkoš</t>
  </si>
  <si>
    <t>Mníšek</t>
  </si>
  <si>
    <t>Bílý Kostel nad Nisou</t>
  </si>
  <si>
    <t>III/29024</t>
  </si>
  <si>
    <t>Liberec - Kunratice</t>
  </si>
  <si>
    <t>Liberec - Vratislavice n. N.</t>
  </si>
  <si>
    <t>Vratislavice n. N.</t>
  </si>
  <si>
    <t>R10</t>
  </si>
  <si>
    <t>Ohrazenice</t>
  </si>
  <si>
    <t>II/283</t>
  </si>
  <si>
    <t>Turnov, nám. Českého ráje</t>
  </si>
  <si>
    <t>Turnov, průtah</t>
  </si>
  <si>
    <t>I/16</t>
  </si>
  <si>
    <t>Horka u Staré Paky</t>
  </si>
  <si>
    <t>Jilemnice - Cutisin</t>
  </si>
  <si>
    <t>II/293</t>
  </si>
  <si>
    <t>Semily</t>
  </si>
  <si>
    <t xml:space="preserve">Intenzita dopravy </t>
  </si>
  <si>
    <t>Index 2005/2000</t>
  </si>
  <si>
    <t>Zdroj: Analýza stavu dopravy na území Libereckého kraje (aktualizace 2007)</t>
  </si>
  <si>
    <t>počet vozidel za den v obou směrech sčítacího úseku</t>
  </si>
  <si>
    <t xml:space="preserve"> - </t>
  </si>
  <si>
    <t>Silnice</t>
  </si>
  <si>
    <t>Sčítací úsek</t>
  </si>
  <si>
    <t>Tab. 3.4.3 Nejzatíženější úseky silnic I. - III. třídy v Libereckém kraji - automobilová doprava 
                celkem v letech 1990 - 2005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</si>
</sst>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#,##0_ ;\-#,##0\ "/>
    <numFmt numFmtId="170" formatCode="#,##0.0_ ;\-#,##0.0\ 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left" inden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69" fontId="2" fillId="0" borderId="7" xfId="0" applyNumberFormat="1" applyFont="1" applyBorder="1" applyAlignment="1">
      <alignment horizontal="right"/>
    </xf>
    <xf numFmtId="170" fontId="2" fillId="0" borderId="0" xfId="0" applyNumberFormat="1" applyFont="1" applyAlignment="1">
      <alignment/>
    </xf>
    <xf numFmtId="169" fontId="2" fillId="0" borderId="5" xfId="0" applyNumberFormat="1" applyFont="1" applyBorder="1" applyAlignment="1">
      <alignment/>
    </xf>
    <xf numFmtId="169" fontId="2" fillId="0" borderId="4" xfId="0" applyNumberFormat="1" applyFont="1" applyBorder="1" applyAlignment="1">
      <alignment/>
    </xf>
    <xf numFmtId="169" fontId="2" fillId="0" borderId="2" xfId="0" applyNumberFormat="1" applyFont="1" applyBorder="1" applyAlignment="1">
      <alignment/>
    </xf>
    <xf numFmtId="169" fontId="2" fillId="0" borderId="3" xfId="0" applyNumberFormat="1" applyFont="1" applyBorder="1" applyAlignment="1">
      <alignment/>
    </xf>
    <xf numFmtId="169" fontId="2" fillId="0" borderId="3" xfId="0" applyNumberFormat="1" applyFont="1" applyBorder="1" applyAlignment="1">
      <alignment horizontal="right"/>
    </xf>
    <xf numFmtId="169" fontId="2" fillId="0" borderId="2" xfId="0" applyNumberFormat="1" applyFont="1" applyBorder="1" applyAlignment="1">
      <alignment horizontal="right"/>
    </xf>
    <xf numFmtId="169" fontId="2" fillId="0" borderId="6" xfId="0" applyNumberFormat="1" applyFont="1" applyBorder="1" applyAlignment="1">
      <alignment horizontal="right"/>
    </xf>
    <xf numFmtId="170" fontId="2" fillId="0" borderId="8" xfId="0" applyNumberFormat="1" applyFont="1" applyBorder="1" applyAlignment="1">
      <alignment/>
    </xf>
    <xf numFmtId="169" fontId="2" fillId="0" borderId="3" xfId="0" applyNumberFormat="1" applyFont="1" applyBorder="1" applyAlignment="1">
      <alignment horizontal="right" vertical="center"/>
    </xf>
    <xf numFmtId="169" fontId="2" fillId="0" borderId="9" xfId="0" applyNumberFormat="1" applyFont="1" applyBorder="1" applyAlignment="1">
      <alignment horizontal="right"/>
    </xf>
    <xf numFmtId="170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69" fontId="2" fillId="0" borderId="2" xfId="0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/>
    </xf>
    <xf numFmtId="170" fontId="2" fillId="0" borderId="11" xfId="0" applyNumberFormat="1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169" fontId="2" fillId="0" borderId="12" xfId="0" applyNumberFormat="1" applyFont="1" applyBorder="1" applyAlignment="1">
      <alignment horizontal="right"/>
    </xf>
    <xf numFmtId="170" fontId="2" fillId="0" borderId="11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showGridLines="0" tabSelected="1" workbookViewId="0" topLeftCell="A1">
      <selection activeCell="B42" sqref="B42"/>
    </sheetView>
  </sheetViews>
  <sheetFormatPr defaultColWidth="9.00390625" defaultRowHeight="12.75"/>
  <cols>
    <col min="1" max="1" width="16.25390625" style="6" customWidth="1"/>
    <col min="2" max="2" width="7.875" style="3" customWidth="1"/>
    <col min="3" max="3" width="26.00390625" style="0" customWidth="1"/>
    <col min="4" max="7" width="7.125" style="0" customWidth="1"/>
    <col min="8" max="8" width="8.25390625" style="0" customWidth="1"/>
  </cols>
  <sheetData>
    <row r="1" spans="1:8" ht="27.75" customHeight="1">
      <c r="A1" s="53" t="s">
        <v>61</v>
      </c>
      <c r="B1" s="53"/>
      <c r="C1" s="53"/>
      <c r="D1" s="53"/>
      <c r="E1" s="53"/>
      <c r="F1" s="53"/>
      <c r="G1" s="53"/>
      <c r="H1" s="53"/>
    </row>
    <row r="2" spans="1:2" s="1" customFormat="1" ht="11.25">
      <c r="A2" s="7" t="s">
        <v>56</v>
      </c>
      <c r="B2" s="10"/>
    </row>
    <row r="3" spans="1:9" ht="13.5" thickBot="1">
      <c r="A3" s="11"/>
      <c r="B3" s="12"/>
      <c r="C3" s="54" t="s">
        <v>57</v>
      </c>
      <c r="D3" s="54"/>
      <c r="E3" s="54"/>
      <c r="F3" s="54"/>
      <c r="G3" s="54"/>
      <c r="H3" s="54"/>
      <c r="I3" s="27"/>
    </row>
    <row r="4" spans="1:9" s="4" customFormat="1" ht="15.75" customHeight="1">
      <c r="A4" s="55" t="s">
        <v>0</v>
      </c>
      <c r="B4" s="56" t="s">
        <v>59</v>
      </c>
      <c r="C4" s="56" t="s">
        <v>60</v>
      </c>
      <c r="D4" s="57" t="s">
        <v>54</v>
      </c>
      <c r="E4" s="58"/>
      <c r="F4" s="58"/>
      <c r="G4" s="59"/>
      <c r="H4" s="60" t="s">
        <v>55</v>
      </c>
      <c r="I4" s="28"/>
    </row>
    <row r="5" spans="1:9" s="2" customFormat="1" ht="15.75" customHeight="1" thickBot="1">
      <c r="A5" s="61"/>
      <c r="B5" s="62"/>
      <c r="C5" s="62"/>
      <c r="D5" s="63">
        <v>1990</v>
      </c>
      <c r="E5" s="63">
        <v>1995</v>
      </c>
      <c r="F5" s="63">
        <v>2000</v>
      </c>
      <c r="G5" s="64">
        <v>2005</v>
      </c>
      <c r="H5" s="65"/>
      <c r="I5" s="28"/>
    </row>
    <row r="6" spans="1:9" s="2" customFormat="1" ht="14.25" customHeight="1">
      <c r="A6" s="20" t="s">
        <v>1</v>
      </c>
      <c r="B6" s="21" t="s">
        <v>2</v>
      </c>
      <c r="C6" s="22" t="s">
        <v>14</v>
      </c>
      <c r="D6" s="33">
        <v>6084</v>
      </c>
      <c r="E6" s="34">
        <v>6860</v>
      </c>
      <c r="F6" s="34">
        <v>7142</v>
      </c>
      <c r="G6" s="35">
        <v>10378</v>
      </c>
      <c r="H6" s="32">
        <f>G6*100/F6</f>
        <v>145.30943713245588</v>
      </c>
      <c r="I6" s="8"/>
    </row>
    <row r="7" spans="1:9" s="2" customFormat="1" ht="12" customHeight="1">
      <c r="A7" s="18"/>
      <c r="B7" s="16" t="s">
        <v>2</v>
      </c>
      <c r="C7" s="17" t="s">
        <v>6</v>
      </c>
      <c r="D7" s="36">
        <v>6896</v>
      </c>
      <c r="E7" s="35">
        <v>8723</v>
      </c>
      <c r="F7" s="35">
        <v>10340</v>
      </c>
      <c r="G7" s="35">
        <v>11805</v>
      </c>
      <c r="H7" s="32">
        <f aca="true" t="shared" si="0" ref="H7:H39">G7*100/F7</f>
        <v>114.16827852998065</v>
      </c>
      <c r="I7" s="8"/>
    </row>
    <row r="8" spans="1:9" s="2" customFormat="1" ht="12" customHeight="1">
      <c r="A8" s="18"/>
      <c r="B8" s="16" t="s">
        <v>2</v>
      </c>
      <c r="C8" s="14" t="s">
        <v>1</v>
      </c>
      <c r="D8" s="36">
        <v>8201</v>
      </c>
      <c r="E8" s="35">
        <v>9812</v>
      </c>
      <c r="F8" s="35">
        <v>12398</v>
      </c>
      <c r="G8" s="35">
        <v>13623</v>
      </c>
      <c r="H8" s="32">
        <f t="shared" si="0"/>
        <v>109.88062590740442</v>
      </c>
      <c r="I8" s="8"/>
    </row>
    <row r="9" spans="1:9" s="2" customFormat="1" ht="12" customHeight="1">
      <c r="A9" s="18"/>
      <c r="B9" s="15" t="s">
        <v>2</v>
      </c>
      <c r="C9" s="13" t="s">
        <v>3</v>
      </c>
      <c r="D9" s="36">
        <v>8413</v>
      </c>
      <c r="E9" s="35">
        <v>12122</v>
      </c>
      <c r="F9" s="35">
        <v>14587</v>
      </c>
      <c r="G9" s="35">
        <v>15819</v>
      </c>
      <c r="H9" s="32">
        <f t="shared" si="0"/>
        <v>108.44587646534586</v>
      </c>
      <c r="I9" s="8"/>
    </row>
    <row r="10" spans="1:9" s="2" customFormat="1" ht="12" customHeight="1">
      <c r="A10" s="18"/>
      <c r="B10" s="16" t="s">
        <v>2</v>
      </c>
      <c r="C10" s="17" t="s">
        <v>17</v>
      </c>
      <c r="D10" s="36">
        <v>4004</v>
      </c>
      <c r="E10" s="35">
        <v>5156</v>
      </c>
      <c r="F10" s="35">
        <v>5845</v>
      </c>
      <c r="G10" s="35">
        <v>6592</v>
      </c>
      <c r="H10" s="32">
        <f t="shared" si="0"/>
        <v>112.78015397775877</v>
      </c>
      <c r="I10" s="8"/>
    </row>
    <row r="11" spans="1:9" s="2" customFormat="1" ht="12" customHeight="1">
      <c r="A11" s="18"/>
      <c r="B11" s="16" t="s">
        <v>4</v>
      </c>
      <c r="C11" s="17" t="s">
        <v>5</v>
      </c>
      <c r="D11" s="36">
        <v>8312</v>
      </c>
      <c r="E11" s="35">
        <v>9715</v>
      </c>
      <c r="F11" s="35">
        <v>11338</v>
      </c>
      <c r="G11" s="35">
        <v>12352</v>
      </c>
      <c r="H11" s="32">
        <f t="shared" si="0"/>
        <v>108.94337625683542</v>
      </c>
      <c r="I11" s="8"/>
    </row>
    <row r="12" spans="1:9" s="2" customFormat="1" ht="12" customHeight="1">
      <c r="A12" s="18"/>
      <c r="B12" s="16" t="s">
        <v>7</v>
      </c>
      <c r="C12" s="17" t="s">
        <v>8</v>
      </c>
      <c r="D12" s="36">
        <v>5006</v>
      </c>
      <c r="E12" s="35">
        <v>7987</v>
      </c>
      <c r="F12" s="35">
        <v>9540</v>
      </c>
      <c r="G12" s="35">
        <v>10704</v>
      </c>
      <c r="H12" s="32">
        <f t="shared" si="0"/>
        <v>112.20125786163523</v>
      </c>
      <c r="I12" s="8"/>
    </row>
    <row r="13" spans="1:9" s="2" customFormat="1" ht="12" customHeight="1">
      <c r="A13" s="18"/>
      <c r="B13" s="16" t="s">
        <v>7</v>
      </c>
      <c r="C13" s="17" t="s">
        <v>13</v>
      </c>
      <c r="D13" s="36">
        <v>3747</v>
      </c>
      <c r="E13" s="35">
        <v>4569</v>
      </c>
      <c r="F13" s="35">
        <v>7252</v>
      </c>
      <c r="G13" s="35">
        <v>5952</v>
      </c>
      <c r="H13" s="32">
        <f t="shared" si="0"/>
        <v>82.07391064533921</v>
      </c>
      <c r="I13" s="8"/>
    </row>
    <row r="14" spans="1:9" s="2" customFormat="1" ht="12" customHeight="1">
      <c r="A14" s="18"/>
      <c r="B14" s="16" t="s">
        <v>9</v>
      </c>
      <c r="C14" s="17" t="s">
        <v>10</v>
      </c>
      <c r="D14" s="36">
        <v>3821</v>
      </c>
      <c r="E14" s="35">
        <v>5368</v>
      </c>
      <c r="F14" s="35">
        <v>8385</v>
      </c>
      <c r="G14" s="35">
        <v>9283</v>
      </c>
      <c r="H14" s="32">
        <f t="shared" si="0"/>
        <v>110.70960047704234</v>
      </c>
      <c r="I14" s="8"/>
    </row>
    <row r="15" spans="1:9" s="2" customFormat="1" ht="12" customHeight="1">
      <c r="A15" s="18"/>
      <c r="B15" s="16" t="s">
        <v>11</v>
      </c>
      <c r="C15" s="17" t="s">
        <v>12</v>
      </c>
      <c r="D15" s="36">
        <v>4500</v>
      </c>
      <c r="E15" s="35">
        <v>5857</v>
      </c>
      <c r="F15" s="35">
        <v>8071</v>
      </c>
      <c r="G15" s="35">
        <v>8384</v>
      </c>
      <c r="H15" s="32">
        <f t="shared" si="0"/>
        <v>103.87808202205427</v>
      </c>
      <c r="I15" s="8"/>
    </row>
    <row r="16" spans="1:9" s="2" customFormat="1" ht="12" customHeight="1">
      <c r="A16" s="18"/>
      <c r="B16" s="16" t="s">
        <v>15</v>
      </c>
      <c r="C16" s="17" t="s">
        <v>16</v>
      </c>
      <c r="D16" s="36">
        <v>4763</v>
      </c>
      <c r="E16" s="35">
        <v>4615</v>
      </c>
      <c r="F16" s="35">
        <v>5938</v>
      </c>
      <c r="G16" s="35">
        <v>6563</v>
      </c>
      <c r="H16" s="47">
        <f t="shared" si="0"/>
        <v>110.52542943752105</v>
      </c>
      <c r="I16" s="29"/>
    </row>
    <row r="17" spans="1:9" s="2" customFormat="1" ht="14.25" customHeight="1">
      <c r="A17" s="48" t="s">
        <v>18</v>
      </c>
      <c r="B17" s="49" t="s">
        <v>21</v>
      </c>
      <c r="C17" s="50" t="s">
        <v>22</v>
      </c>
      <c r="D17" s="51">
        <v>4403</v>
      </c>
      <c r="E17" s="42">
        <v>7086</v>
      </c>
      <c r="F17" s="42">
        <v>6871</v>
      </c>
      <c r="G17" s="42">
        <v>10874</v>
      </c>
      <c r="H17" s="43">
        <f>G17*100/F17</f>
        <v>158.25935089506623</v>
      </c>
      <c r="I17" s="29"/>
    </row>
    <row r="18" spans="1:9" s="2" customFormat="1" ht="12" customHeight="1">
      <c r="A18" s="14"/>
      <c r="B18" s="16" t="s">
        <v>21</v>
      </c>
      <c r="C18" s="17" t="s">
        <v>24</v>
      </c>
      <c r="D18" s="37">
        <v>5122</v>
      </c>
      <c r="E18" s="38">
        <v>7120</v>
      </c>
      <c r="F18" s="38">
        <v>6247</v>
      </c>
      <c r="G18" s="38">
        <v>7832</v>
      </c>
      <c r="H18" s="46">
        <f>G18*100/F18</f>
        <v>125.37217864574995</v>
      </c>
      <c r="I18" s="29"/>
    </row>
    <row r="19" spans="1:9" s="2" customFormat="1" ht="12" customHeight="1">
      <c r="A19" s="14"/>
      <c r="B19" s="15" t="s">
        <v>19</v>
      </c>
      <c r="C19" s="13" t="s">
        <v>20</v>
      </c>
      <c r="D19" s="41">
        <v>10032</v>
      </c>
      <c r="E19" s="45">
        <v>13428</v>
      </c>
      <c r="F19" s="45">
        <v>16450</v>
      </c>
      <c r="G19" s="45">
        <v>22952</v>
      </c>
      <c r="H19" s="44">
        <f>G19*100/F19</f>
        <v>139.5258358662614</v>
      </c>
      <c r="I19" s="29"/>
    </row>
    <row r="20" spans="1:9" s="2" customFormat="1" ht="12" customHeight="1">
      <c r="A20" s="14"/>
      <c r="B20" s="16" t="s">
        <v>19</v>
      </c>
      <c r="C20" s="17" t="s">
        <v>23</v>
      </c>
      <c r="D20" s="37">
        <v>4186</v>
      </c>
      <c r="E20" s="38">
        <v>5415</v>
      </c>
      <c r="F20" s="38">
        <v>6546</v>
      </c>
      <c r="G20" s="38">
        <v>10554</v>
      </c>
      <c r="H20" s="52">
        <f>G20*100/F20</f>
        <v>161.2282309807516</v>
      </c>
      <c r="I20" s="29"/>
    </row>
    <row r="21" spans="1:9" s="1" customFormat="1" ht="14.25" customHeight="1">
      <c r="A21" s="48" t="s">
        <v>25</v>
      </c>
      <c r="B21" s="49" t="s">
        <v>7</v>
      </c>
      <c r="C21" s="50" t="s">
        <v>37</v>
      </c>
      <c r="D21" s="51">
        <v>5997</v>
      </c>
      <c r="E21" s="42">
        <v>7549</v>
      </c>
      <c r="F21" s="42">
        <v>8529</v>
      </c>
      <c r="G21" s="42">
        <v>10597</v>
      </c>
      <c r="H21" s="43">
        <f t="shared" si="0"/>
        <v>124.24668777113378</v>
      </c>
      <c r="I21" s="19"/>
    </row>
    <row r="22" spans="1:9" s="1" customFormat="1" ht="12" customHeight="1">
      <c r="A22" s="14"/>
      <c r="B22" s="16" t="s">
        <v>7</v>
      </c>
      <c r="C22" s="17" t="s">
        <v>38</v>
      </c>
      <c r="D22" s="37">
        <v>4238</v>
      </c>
      <c r="E22" s="38">
        <v>5408</v>
      </c>
      <c r="F22" s="38">
        <v>8352</v>
      </c>
      <c r="G22" s="38">
        <v>10288</v>
      </c>
      <c r="H22" s="46">
        <f t="shared" si="0"/>
        <v>123.1800766283525</v>
      </c>
      <c r="I22" s="19"/>
    </row>
    <row r="23" spans="1:9" s="1" customFormat="1" ht="12" customHeight="1">
      <c r="A23" s="14"/>
      <c r="B23" s="16" t="s">
        <v>21</v>
      </c>
      <c r="C23" s="17" t="s">
        <v>43</v>
      </c>
      <c r="D23" s="37">
        <v>4606</v>
      </c>
      <c r="E23" s="38">
        <v>5228</v>
      </c>
      <c r="F23" s="38">
        <v>6796</v>
      </c>
      <c r="G23" s="38">
        <v>7023</v>
      </c>
      <c r="H23" s="32">
        <f t="shared" si="0"/>
        <v>103.34020011771631</v>
      </c>
      <c r="I23" s="19"/>
    </row>
    <row r="24" spans="1:9" s="1" customFormat="1" ht="12" customHeight="1">
      <c r="A24" s="14"/>
      <c r="B24" s="16" t="s">
        <v>26</v>
      </c>
      <c r="C24" s="17" t="s">
        <v>27</v>
      </c>
      <c r="D24" s="37" t="s">
        <v>58</v>
      </c>
      <c r="E24" s="38" t="s">
        <v>58</v>
      </c>
      <c r="F24" s="38">
        <v>23121</v>
      </c>
      <c r="G24" s="38">
        <v>36739</v>
      </c>
      <c r="H24" s="32">
        <f t="shared" si="0"/>
        <v>158.8988365555123</v>
      </c>
      <c r="I24" s="19"/>
    </row>
    <row r="25" spans="1:9" s="1" customFormat="1" ht="12" customHeight="1">
      <c r="A25" s="14"/>
      <c r="B25" s="16" t="s">
        <v>26</v>
      </c>
      <c r="C25" s="17" t="s">
        <v>28</v>
      </c>
      <c r="D25" s="37">
        <v>9295</v>
      </c>
      <c r="E25" s="38">
        <v>20191</v>
      </c>
      <c r="F25" s="38">
        <v>25707</v>
      </c>
      <c r="G25" s="38">
        <v>34128</v>
      </c>
      <c r="H25" s="32">
        <f t="shared" si="0"/>
        <v>132.7576146574863</v>
      </c>
      <c r="I25" s="19"/>
    </row>
    <row r="26" spans="1:9" s="1" customFormat="1" ht="12" customHeight="1">
      <c r="A26" s="14"/>
      <c r="B26" s="16" t="s">
        <v>26</v>
      </c>
      <c r="C26" s="17" t="s">
        <v>29</v>
      </c>
      <c r="D26" s="37">
        <v>7371</v>
      </c>
      <c r="E26" s="38">
        <v>10258</v>
      </c>
      <c r="F26" s="38">
        <v>16028</v>
      </c>
      <c r="G26" s="38">
        <v>23247</v>
      </c>
      <c r="H26" s="32">
        <f t="shared" si="0"/>
        <v>145.039930122286</v>
      </c>
      <c r="I26" s="19"/>
    </row>
    <row r="27" spans="1:9" s="1" customFormat="1" ht="12" customHeight="1">
      <c r="A27" s="14"/>
      <c r="B27" s="16" t="s">
        <v>26</v>
      </c>
      <c r="C27" s="17" t="s">
        <v>32</v>
      </c>
      <c r="D27" s="37">
        <v>7526</v>
      </c>
      <c r="E27" s="38">
        <v>11553</v>
      </c>
      <c r="F27" s="38">
        <v>14788</v>
      </c>
      <c r="G27" s="38">
        <v>18040</v>
      </c>
      <c r="H27" s="32">
        <f t="shared" si="0"/>
        <v>121.99080335407086</v>
      </c>
      <c r="I27" s="19"/>
    </row>
    <row r="28" spans="1:9" s="1" customFormat="1" ht="12" customHeight="1">
      <c r="A28" s="14"/>
      <c r="B28" s="16" t="s">
        <v>26</v>
      </c>
      <c r="C28" s="17" t="s">
        <v>39</v>
      </c>
      <c r="D28" s="37">
        <v>6529</v>
      </c>
      <c r="E28" s="38">
        <v>7117</v>
      </c>
      <c r="F28" s="38">
        <v>7966</v>
      </c>
      <c r="G28" s="38">
        <v>11037</v>
      </c>
      <c r="H28" s="32">
        <f t="shared" si="0"/>
        <v>138.5513432086367</v>
      </c>
      <c r="I28" s="19"/>
    </row>
    <row r="29" spans="1:9" s="1" customFormat="1" ht="12" customHeight="1">
      <c r="A29" s="14"/>
      <c r="B29" s="16" t="s">
        <v>35</v>
      </c>
      <c r="C29" s="17" t="s">
        <v>36</v>
      </c>
      <c r="D29" s="37">
        <v>3298</v>
      </c>
      <c r="E29" s="38">
        <v>5190</v>
      </c>
      <c r="F29" s="38">
        <v>9551</v>
      </c>
      <c r="G29" s="38">
        <v>17982</v>
      </c>
      <c r="H29" s="32">
        <f t="shared" si="0"/>
        <v>188.27347921683594</v>
      </c>
      <c r="I29" s="19"/>
    </row>
    <row r="30" spans="1:9" s="1" customFormat="1" ht="12" customHeight="1">
      <c r="A30" s="14"/>
      <c r="B30" s="16" t="s">
        <v>35</v>
      </c>
      <c r="C30" s="17" t="s">
        <v>42</v>
      </c>
      <c r="D30" s="37">
        <v>3298</v>
      </c>
      <c r="E30" s="38">
        <v>3566</v>
      </c>
      <c r="F30" s="38">
        <v>6825</v>
      </c>
      <c r="G30" s="38">
        <v>7161</v>
      </c>
      <c r="H30" s="32">
        <f t="shared" si="0"/>
        <v>104.92307692307692</v>
      </c>
      <c r="I30" s="19"/>
    </row>
    <row r="31" spans="1:9" s="1" customFormat="1" ht="12" customHeight="1">
      <c r="A31" s="14"/>
      <c r="B31" s="16" t="s">
        <v>40</v>
      </c>
      <c r="C31" s="17" t="s">
        <v>41</v>
      </c>
      <c r="D31" s="37">
        <v>2242</v>
      </c>
      <c r="E31" s="38">
        <v>4698</v>
      </c>
      <c r="F31" s="38">
        <v>6871</v>
      </c>
      <c r="G31" s="38">
        <v>9701</v>
      </c>
      <c r="H31" s="32">
        <f t="shared" si="0"/>
        <v>141.18760005821568</v>
      </c>
      <c r="I31" s="19"/>
    </row>
    <row r="32" spans="1:9" s="1" customFormat="1" ht="12" customHeight="1">
      <c r="A32" s="14"/>
      <c r="B32" s="16" t="s">
        <v>30</v>
      </c>
      <c r="C32" s="17" t="s">
        <v>31</v>
      </c>
      <c r="D32" s="37">
        <v>10430</v>
      </c>
      <c r="E32" s="38">
        <v>13847</v>
      </c>
      <c r="F32" s="38">
        <v>21697</v>
      </c>
      <c r="G32" s="38">
        <v>18538</v>
      </c>
      <c r="H32" s="32">
        <f t="shared" si="0"/>
        <v>85.44038346315159</v>
      </c>
      <c r="I32" s="19"/>
    </row>
    <row r="33" spans="1:9" s="1" customFormat="1" ht="12" customHeight="1">
      <c r="A33" s="26"/>
      <c r="B33" s="24" t="s">
        <v>33</v>
      </c>
      <c r="C33" s="25" t="s">
        <v>34</v>
      </c>
      <c r="D33" s="39">
        <v>6658</v>
      </c>
      <c r="E33" s="31">
        <v>10256</v>
      </c>
      <c r="F33" s="31">
        <v>12859</v>
      </c>
      <c r="G33" s="31">
        <v>16527</v>
      </c>
      <c r="H33" s="40">
        <f t="shared" si="0"/>
        <v>128.52476864452913</v>
      </c>
      <c r="I33" s="30"/>
    </row>
    <row r="34" spans="1:9" s="1" customFormat="1" ht="14.25" customHeight="1">
      <c r="A34" s="14" t="s">
        <v>53</v>
      </c>
      <c r="B34" s="16" t="s">
        <v>21</v>
      </c>
      <c r="C34" s="17" t="s">
        <v>51</v>
      </c>
      <c r="D34" s="37">
        <v>3248</v>
      </c>
      <c r="E34" s="38">
        <v>4534</v>
      </c>
      <c r="F34" s="38">
        <v>5521</v>
      </c>
      <c r="G34" s="38">
        <v>9154</v>
      </c>
      <c r="H34" s="32">
        <f t="shared" si="0"/>
        <v>165.80329650425648</v>
      </c>
      <c r="I34" s="19"/>
    </row>
    <row r="35" spans="1:9" s="1" customFormat="1" ht="12" customHeight="1">
      <c r="A35" s="14"/>
      <c r="B35" s="16" t="s">
        <v>49</v>
      </c>
      <c r="C35" s="17" t="s">
        <v>50</v>
      </c>
      <c r="D35" s="37">
        <v>4072</v>
      </c>
      <c r="E35" s="38">
        <v>6229</v>
      </c>
      <c r="F35" s="38">
        <v>8512</v>
      </c>
      <c r="G35" s="38">
        <v>9563</v>
      </c>
      <c r="H35" s="32">
        <f t="shared" si="0"/>
        <v>112.34727443609023</v>
      </c>
      <c r="I35" s="19"/>
    </row>
    <row r="36" spans="1:9" s="1" customFormat="1" ht="12" customHeight="1">
      <c r="A36" s="14"/>
      <c r="B36" s="16" t="s">
        <v>26</v>
      </c>
      <c r="C36" s="17" t="s">
        <v>48</v>
      </c>
      <c r="D36" s="37" t="s">
        <v>58</v>
      </c>
      <c r="E36" s="38">
        <v>9515</v>
      </c>
      <c r="F36" s="38">
        <v>12487</v>
      </c>
      <c r="G36" s="38">
        <v>16430</v>
      </c>
      <c r="H36" s="32">
        <f t="shared" si="0"/>
        <v>131.57683991351004</v>
      </c>
      <c r="I36" s="19"/>
    </row>
    <row r="37" spans="1:9" s="1" customFormat="1" ht="12" customHeight="1">
      <c r="A37" s="14"/>
      <c r="B37" s="16" t="s">
        <v>46</v>
      </c>
      <c r="C37" s="17" t="s">
        <v>47</v>
      </c>
      <c r="D37" s="37" t="s">
        <v>58</v>
      </c>
      <c r="E37" s="38" t="s">
        <v>58</v>
      </c>
      <c r="F37" s="38">
        <v>15165</v>
      </c>
      <c r="G37" s="38">
        <v>18137</v>
      </c>
      <c r="H37" s="32">
        <f t="shared" si="0"/>
        <v>119.59775799538411</v>
      </c>
      <c r="I37" s="19"/>
    </row>
    <row r="38" spans="1:9" s="1" customFormat="1" ht="12" customHeight="1">
      <c r="A38" s="14"/>
      <c r="B38" s="16" t="s">
        <v>52</v>
      </c>
      <c r="C38" s="17" t="s">
        <v>50</v>
      </c>
      <c r="D38" s="37">
        <v>3402</v>
      </c>
      <c r="E38" s="38">
        <v>4777</v>
      </c>
      <c r="F38" s="38">
        <v>6618</v>
      </c>
      <c r="G38" s="38">
        <v>9161</v>
      </c>
      <c r="H38" s="32">
        <f t="shared" si="0"/>
        <v>138.42550619522515</v>
      </c>
      <c r="I38" s="19"/>
    </row>
    <row r="39" spans="1:9" s="1" customFormat="1" ht="12" customHeight="1">
      <c r="A39" s="14"/>
      <c r="B39" s="16" t="s">
        <v>44</v>
      </c>
      <c r="C39" s="17" t="s">
        <v>45</v>
      </c>
      <c r="D39" s="37">
        <v>7214</v>
      </c>
      <c r="E39" s="38">
        <v>11241</v>
      </c>
      <c r="F39" s="38">
        <v>15500</v>
      </c>
      <c r="G39" s="38">
        <v>21799</v>
      </c>
      <c r="H39" s="32">
        <f t="shared" si="0"/>
        <v>140.63870967741934</v>
      </c>
      <c r="I39" s="19"/>
    </row>
    <row r="40" spans="1:9" s="1" customFormat="1" ht="4.5" customHeight="1">
      <c r="A40" s="7"/>
      <c r="B40" s="10"/>
      <c r="D40" s="19"/>
      <c r="E40" s="19"/>
      <c r="F40" s="19"/>
      <c r="G40" s="19"/>
      <c r="H40" s="19"/>
      <c r="I40" s="19"/>
    </row>
    <row r="41" spans="1:9" s="1" customFormat="1" ht="12.75">
      <c r="A41" s="5"/>
      <c r="B41" s="10"/>
      <c r="D41" s="19"/>
      <c r="E41" s="19"/>
      <c r="F41" s="19"/>
      <c r="G41" s="19"/>
      <c r="H41" s="19"/>
      <c r="I41" s="19"/>
    </row>
    <row r="42" spans="1:9" s="1" customFormat="1" ht="11.25">
      <c r="A42" s="7"/>
      <c r="B42" s="10"/>
      <c r="D42" s="19"/>
      <c r="E42" s="19"/>
      <c r="F42" s="19"/>
      <c r="G42" s="19"/>
      <c r="H42" s="19"/>
      <c r="I42" s="19"/>
    </row>
    <row r="43" spans="1:9" s="1" customFormat="1" ht="11.25">
      <c r="A43" s="7"/>
      <c r="B43" s="10"/>
      <c r="D43" s="19"/>
      <c r="E43" s="19"/>
      <c r="F43" s="19"/>
      <c r="G43" s="19"/>
      <c r="H43" s="19"/>
      <c r="I43" s="19"/>
    </row>
    <row r="44" spans="1:9" s="1" customFormat="1" ht="11.25">
      <c r="A44" s="7"/>
      <c r="B44" s="10"/>
      <c r="D44" s="19"/>
      <c r="E44" s="19"/>
      <c r="F44" s="19"/>
      <c r="G44" s="19"/>
      <c r="H44" s="19"/>
      <c r="I44" s="19"/>
    </row>
    <row r="45" spans="1:9" s="1" customFormat="1" ht="11.25">
      <c r="A45" s="23"/>
      <c r="B45" s="10"/>
      <c r="D45" s="19"/>
      <c r="E45" s="19"/>
      <c r="F45" s="19"/>
      <c r="G45" s="19"/>
      <c r="H45" s="19"/>
      <c r="I45" s="19"/>
    </row>
    <row r="46" spans="1:9" s="1" customFormat="1" ht="11.25">
      <c r="A46" s="23"/>
      <c r="B46" s="10"/>
      <c r="D46" s="19"/>
      <c r="E46" s="19"/>
      <c r="F46" s="19"/>
      <c r="G46" s="19"/>
      <c r="H46" s="19"/>
      <c r="I46" s="19"/>
    </row>
    <row r="47" spans="1:9" s="1" customFormat="1" ht="11.25">
      <c r="A47" s="23"/>
      <c r="B47" s="10"/>
      <c r="D47" s="19"/>
      <c r="E47" s="19"/>
      <c r="F47" s="19"/>
      <c r="G47" s="19"/>
      <c r="H47" s="19"/>
      <c r="I47" s="19"/>
    </row>
    <row r="48" spans="1:9" s="1" customFormat="1" ht="11.25">
      <c r="A48" s="23"/>
      <c r="B48" s="10"/>
      <c r="D48" s="19"/>
      <c r="E48" s="19"/>
      <c r="F48" s="19"/>
      <c r="G48" s="19"/>
      <c r="H48" s="19"/>
      <c r="I48" s="19"/>
    </row>
    <row r="49" spans="1:9" s="1" customFormat="1" ht="11.25">
      <c r="A49" s="7"/>
      <c r="B49" s="10"/>
      <c r="D49" s="19"/>
      <c r="E49" s="19"/>
      <c r="F49" s="19"/>
      <c r="G49" s="19"/>
      <c r="H49" s="19"/>
      <c r="I49" s="19"/>
    </row>
    <row r="50" spans="1:9" s="1" customFormat="1" ht="11.25">
      <c r="A50" s="7"/>
      <c r="B50" s="10"/>
      <c r="D50" s="19"/>
      <c r="E50" s="19"/>
      <c r="F50" s="19"/>
      <c r="G50" s="19"/>
      <c r="H50" s="19"/>
      <c r="I50" s="19"/>
    </row>
    <row r="51" spans="1:9" s="1" customFormat="1" ht="11.25">
      <c r="A51" s="7"/>
      <c r="B51" s="10"/>
      <c r="D51" s="19"/>
      <c r="E51" s="19"/>
      <c r="F51" s="19"/>
      <c r="G51" s="19"/>
      <c r="H51" s="19"/>
      <c r="I51" s="19"/>
    </row>
    <row r="52" spans="1:9" s="1" customFormat="1" ht="11.25">
      <c r="A52" s="7"/>
      <c r="B52" s="10"/>
      <c r="D52" s="8"/>
      <c r="E52" s="8"/>
      <c r="F52" s="8"/>
      <c r="G52" s="8"/>
      <c r="H52" s="8"/>
      <c r="I52" s="8"/>
    </row>
    <row r="53" spans="1:9" s="1" customFormat="1" ht="11.25">
      <c r="A53" s="7"/>
      <c r="B53" s="10"/>
      <c r="D53" s="8"/>
      <c r="E53" s="8"/>
      <c r="F53" s="8"/>
      <c r="G53" s="8"/>
      <c r="H53" s="8"/>
      <c r="I53" s="8"/>
    </row>
    <row r="54" spans="1:9" s="1" customFormat="1" ht="11.25">
      <c r="A54" s="7"/>
      <c r="B54" s="10"/>
      <c r="D54" s="8"/>
      <c r="E54" s="8"/>
      <c r="F54" s="8"/>
      <c r="G54" s="8"/>
      <c r="H54" s="8"/>
      <c r="I54" s="8"/>
    </row>
    <row r="55" spans="1:9" s="1" customFormat="1" ht="11.25">
      <c r="A55" s="7"/>
      <c r="B55" s="10"/>
      <c r="D55" s="8"/>
      <c r="E55" s="8"/>
      <c r="F55" s="8"/>
      <c r="G55" s="8"/>
      <c r="H55" s="8"/>
      <c r="I55" s="8"/>
    </row>
    <row r="56" spans="1:9" s="1" customFormat="1" ht="11.25">
      <c r="A56" s="7"/>
      <c r="B56" s="10"/>
      <c r="D56" s="8"/>
      <c r="E56" s="8"/>
      <c r="F56" s="8"/>
      <c r="G56" s="8"/>
      <c r="H56" s="8"/>
      <c r="I56" s="8"/>
    </row>
    <row r="57" spans="1:9" s="1" customFormat="1" ht="11.25">
      <c r="A57" s="7"/>
      <c r="B57" s="10"/>
      <c r="D57" s="8"/>
      <c r="E57" s="8"/>
      <c r="F57" s="8"/>
      <c r="G57" s="8"/>
      <c r="H57" s="8"/>
      <c r="I57" s="8"/>
    </row>
    <row r="58" spans="1:9" s="1" customFormat="1" ht="11.25">
      <c r="A58" s="7"/>
      <c r="B58" s="10"/>
      <c r="D58" s="8"/>
      <c r="E58" s="8"/>
      <c r="F58" s="8"/>
      <c r="G58" s="8"/>
      <c r="H58" s="8"/>
      <c r="I58" s="8"/>
    </row>
    <row r="59" spans="1:9" s="1" customFormat="1" ht="11.25">
      <c r="A59" s="7"/>
      <c r="B59" s="10"/>
      <c r="D59" s="8"/>
      <c r="E59" s="8"/>
      <c r="F59" s="8"/>
      <c r="G59" s="8"/>
      <c r="H59" s="8"/>
      <c r="I59" s="8"/>
    </row>
    <row r="60" spans="1:9" s="1" customFormat="1" ht="11.25">
      <c r="A60" s="7"/>
      <c r="B60" s="10"/>
      <c r="D60" s="8"/>
      <c r="E60" s="8"/>
      <c r="F60" s="8"/>
      <c r="G60" s="8"/>
      <c r="H60" s="8"/>
      <c r="I60" s="8"/>
    </row>
    <row r="61" spans="1:9" s="1" customFormat="1" ht="11.25">
      <c r="A61" s="7"/>
      <c r="B61" s="10"/>
      <c r="D61" s="8"/>
      <c r="E61" s="8"/>
      <c r="F61" s="8"/>
      <c r="G61" s="8"/>
      <c r="H61" s="8"/>
      <c r="I61" s="8"/>
    </row>
    <row r="62" spans="4:9" ht="12.75">
      <c r="D62" s="9"/>
      <c r="E62" s="9"/>
      <c r="F62" s="9"/>
      <c r="G62" s="9"/>
      <c r="H62" s="9"/>
      <c r="I62" s="9"/>
    </row>
    <row r="63" spans="4:9" ht="12.75">
      <c r="D63" s="9"/>
      <c r="E63" s="9"/>
      <c r="F63" s="9"/>
      <c r="G63" s="9"/>
      <c r="H63" s="9"/>
      <c r="I63" s="9"/>
    </row>
    <row r="64" spans="4:9" ht="12.75">
      <c r="D64" s="9"/>
      <c r="E64" s="9"/>
      <c r="F64" s="9"/>
      <c r="G64" s="9"/>
      <c r="H64" s="9"/>
      <c r="I64" s="9"/>
    </row>
    <row r="65" spans="4:9" ht="12.75">
      <c r="D65" s="9"/>
      <c r="E65" s="9"/>
      <c r="F65" s="9"/>
      <c r="G65" s="9"/>
      <c r="H65" s="9"/>
      <c r="I65" s="9"/>
    </row>
    <row r="66" spans="4:9" ht="12.75">
      <c r="D66" s="9"/>
      <c r="E66" s="9"/>
      <c r="F66" s="9"/>
      <c r="G66" s="9"/>
      <c r="H66" s="9"/>
      <c r="I66" s="9"/>
    </row>
    <row r="67" spans="4:9" ht="12.75">
      <c r="D67" s="9"/>
      <c r="E67" s="9"/>
      <c r="F67" s="9"/>
      <c r="G67" s="9"/>
      <c r="H67" s="9"/>
      <c r="I67" s="9"/>
    </row>
    <row r="68" spans="4:9" ht="12.75">
      <c r="D68" s="9"/>
      <c r="E68" s="9"/>
      <c r="F68" s="9"/>
      <c r="G68" s="9"/>
      <c r="H68" s="9"/>
      <c r="I68" s="9"/>
    </row>
    <row r="69" spans="4:9" ht="12.75">
      <c r="D69" s="9"/>
      <c r="E69" s="9"/>
      <c r="F69" s="9"/>
      <c r="G69" s="9"/>
      <c r="H69" s="9"/>
      <c r="I69" s="9"/>
    </row>
    <row r="70" spans="4:9" ht="12.75">
      <c r="D70" s="9"/>
      <c r="E70" s="9"/>
      <c r="F70" s="9"/>
      <c r="G70" s="9"/>
      <c r="H70" s="9"/>
      <c r="I70" s="9"/>
    </row>
    <row r="71" spans="4:9" ht="12.75">
      <c r="D71" s="9"/>
      <c r="E71" s="9"/>
      <c r="F71" s="9"/>
      <c r="G71" s="9"/>
      <c r="H71" s="9"/>
      <c r="I71" s="9"/>
    </row>
    <row r="72" spans="4:9" ht="12.75">
      <c r="D72" s="9"/>
      <c r="E72" s="9"/>
      <c r="F72" s="9"/>
      <c r="G72" s="9"/>
      <c r="H72" s="9"/>
      <c r="I72" s="9"/>
    </row>
    <row r="73" spans="4:9" ht="12.75">
      <c r="D73" s="9"/>
      <c r="E73" s="9"/>
      <c r="F73" s="9"/>
      <c r="G73" s="9"/>
      <c r="H73" s="9"/>
      <c r="I73" s="9"/>
    </row>
    <row r="74" spans="4:9" ht="12.75">
      <c r="D74" s="9"/>
      <c r="E74" s="9"/>
      <c r="F74" s="9"/>
      <c r="G74" s="9"/>
      <c r="H74" s="9"/>
      <c r="I74" s="9"/>
    </row>
    <row r="75" spans="4:9" ht="12.75">
      <c r="D75" s="9"/>
      <c r="E75" s="9"/>
      <c r="F75" s="9"/>
      <c r="G75" s="9"/>
      <c r="H75" s="9"/>
      <c r="I75" s="9"/>
    </row>
    <row r="76" spans="4:9" ht="12.75">
      <c r="D76" s="9"/>
      <c r="E76" s="9"/>
      <c r="F76" s="9"/>
      <c r="G76" s="9"/>
      <c r="H76" s="9"/>
      <c r="I76" s="9"/>
    </row>
    <row r="77" spans="4:9" ht="12.75">
      <c r="D77" s="9"/>
      <c r="E77" s="9"/>
      <c r="F77" s="9"/>
      <c r="G77" s="9"/>
      <c r="H77" s="9"/>
      <c r="I77" s="9"/>
    </row>
    <row r="78" spans="4:9" ht="12.75">
      <c r="D78" s="9"/>
      <c r="E78" s="9"/>
      <c r="F78" s="9"/>
      <c r="G78" s="9"/>
      <c r="H78" s="9"/>
      <c r="I78" s="9"/>
    </row>
    <row r="79" spans="4:9" ht="12.75">
      <c r="D79" s="9"/>
      <c r="E79" s="9"/>
      <c r="F79" s="9"/>
      <c r="G79" s="9"/>
      <c r="H79" s="9"/>
      <c r="I79" s="9"/>
    </row>
    <row r="80" spans="4:9" ht="12.75">
      <c r="D80" s="9"/>
      <c r="E80" s="9"/>
      <c r="F80" s="9"/>
      <c r="G80" s="9"/>
      <c r="H80" s="9"/>
      <c r="I80" s="9"/>
    </row>
  </sheetData>
  <mergeCells count="7">
    <mergeCell ref="A4:A5"/>
    <mergeCell ref="D4:G4"/>
    <mergeCell ref="B4:B5"/>
    <mergeCell ref="C4:C5"/>
    <mergeCell ref="A1:H1"/>
    <mergeCell ref="H4:H5"/>
    <mergeCell ref="C3:H3"/>
  </mergeCells>
  <printOptions/>
  <pageMargins left="0.75" right="0.75" top="0.78740157480315" bottom="0.78740157480315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reslova</dc:creator>
  <cp:keywords/>
  <dc:description/>
  <cp:lastModifiedBy>benes</cp:lastModifiedBy>
  <cp:lastPrinted>2007-12-21T08:10:00Z</cp:lastPrinted>
  <dcterms:created xsi:type="dcterms:W3CDTF">2007-10-23T07:14:22Z</dcterms:created>
  <dcterms:modified xsi:type="dcterms:W3CDTF">2008-01-08T07:02:48Z</dcterms:modified>
  <cp:category/>
  <cp:version/>
  <cp:contentType/>
  <cp:contentStatus/>
</cp:coreProperties>
</file>