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10905" windowHeight="8250" tabRatio="681" activeTab="0"/>
  </bookViews>
  <sheets>
    <sheet name="0102" sheetId="1" r:id="rId1"/>
  </sheets>
  <definedNames/>
  <calcPr fullCalcOnLoad="1"/>
</workbook>
</file>

<file path=xl/sharedStrings.xml><?xml version="1.0" encoding="utf-8"?>
<sst xmlns="http://schemas.openxmlformats.org/spreadsheetml/2006/main" count="655" uniqueCount="416">
  <si>
    <t>ZÁKLADNÍ CHARAKTERISTIKA</t>
  </si>
  <si>
    <t>BASIC CHARACTERISTIC</t>
  </si>
  <si>
    <t>Unit</t>
  </si>
  <si>
    <t>ÚZEMÍ (k 31. 12.)</t>
  </si>
  <si>
    <t>AREA (as at 31 December)</t>
  </si>
  <si>
    <t>Počet obcí</t>
  </si>
  <si>
    <r>
      <t>osoby/km</t>
    </r>
    <r>
      <rPr>
        <vertAlign val="superscript"/>
        <sz val="8"/>
        <rFont val="Arial"/>
        <family val="2"/>
      </rPr>
      <t>2</t>
    </r>
  </si>
  <si>
    <r>
      <t>pers./km</t>
    </r>
    <r>
      <rPr>
        <i/>
        <vertAlign val="superscript"/>
        <sz val="8"/>
        <rFont val="Arial"/>
        <family val="2"/>
      </rPr>
      <t>2</t>
    </r>
  </si>
  <si>
    <t>Population density</t>
  </si>
  <si>
    <t>%</t>
  </si>
  <si>
    <t>OBYVATELSTVO</t>
  </si>
  <si>
    <t>POPULATION</t>
  </si>
  <si>
    <t>osoby</t>
  </si>
  <si>
    <t>persons</t>
  </si>
  <si>
    <t>Na 1 000 obyvatel</t>
  </si>
  <si>
    <t>Per 1 000 population</t>
  </si>
  <si>
    <t>živě narození</t>
  </si>
  <si>
    <t>‰</t>
  </si>
  <si>
    <t>Live births</t>
  </si>
  <si>
    <t>zemřelí</t>
  </si>
  <si>
    <t>Deaths</t>
  </si>
  <si>
    <t>roky</t>
  </si>
  <si>
    <t>years</t>
  </si>
  <si>
    <t>Average age (as at 31 December)</t>
  </si>
  <si>
    <t>ženy</t>
  </si>
  <si>
    <t>Females</t>
  </si>
  <si>
    <t>MAKROEKONOMICKÉ UKAZATELE</t>
  </si>
  <si>
    <t>MACROECONOMIC INDICATORS</t>
  </si>
  <si>
    <t>Hrubý domácí produkt</t>
  </si>
  <si>
    <t>mil. Kč</t>
  </si>
  <si>
    <t>CZK mil.</t>
  </si>
  <si>
    <t>na 1 obyvatele</t>
  </si>
  <si>
    <t>Kč</t>
  </si>
  <si>
    <t>CZK</t>
  </si>
  <si>
    <t>TRH PRÁCE</t>
  </si>
  <si>
    <t>LABOUR MARKET</t>
  </si>
  <si>
    <t>Zaměstnaní celkem</t>
  </si>
  <si>
    <t>tis. osob</t>
  </si>
  <si>
    <t>thous. pers.</t>
  </si>
  <si>
    <t>The employed, total</t>
  </si>
  <si>
    <t>Agriculture, forestry and fishing</t>
  </si>
  <si>
    <t>průmysl a stavebnictví</t>
  </si>
  <si>
    <t>Industry and Construction</t>
  </si>
  <si>
    <t>tržní a netržní služby</t>
  </si>
  <si>
    <t>Market and non-market services</t>
  </si>
  <si>
    <t>Míra ekonomické aktivity</t>
  </si>
  <si>
    <t>Participation rate</t>
  </si>
  <si>
    <t>tis. fyz.
osob</t>
  </si>
  <si>
    <t>průmysl</t>
  </si>
  <si>
    <t>Industry</t>
  </si>
  <si>
    <t>stavebnictví</t>
  </si>
  <si>
    <t>Construction</t>
  </si>
  <si>
    <t>Neumístění uchazeči o zaměstnání</t>
  </si>
  <si>
    <t xml:space="preserve">Volná pracovní místa </t>
  </si>
  <si>
    <t>místa</t>
  </si>
  <si>
    <t>vacancies</t>
  </si>
  <si>
    <t>Vacancies</t>
  </si>
  <si>
    <t>Míra registrované nezaměstnanosti</t>
  </si>
  <si>
    <t>Registered unemployment rate</t>
  </si>
  <si>
    <t>ORGANIZAČNÍ STATISTIKA</t>
  </si>
  <si>
    <t>ORGANIZATIONAL STATISTICS</t>
  </si>
  <si>
    <t>Registrované subjekty (k 31. 12.)</t>
  </si>
  <si>
    <t>Registered entities (as at 31 December)</t>
  </si>
  <si>
    <t>ZEMĚDĚLSTVÍ</t>
  </si>
  <si>
    <t>AGRICULTURE</t>
  </si>
  <si>
    <t>ha</t>
  </si>
  <si>
    <t>hectares</t>
  </si>
  <si>
    <t>t</t>
  </si>
  <si>
    <t>tonnes</t>
  </si>
  <si>
    <t>Potatoes, total</t>
  </si>
  <si>
    <t>skot celkem</t>
  </si>
  <si>
    <t>kusy</t>
  </si>
  <si>
    <t>heads</t>
  </si>
  <si>
    <t>Cattle, total</t>
  </si>
  <si>
    <t>prasata celkem</t>
  </si>
  <si>
    <t>Pigs, total</t>
  </si>
  <si>
    <t>STAVEBNICTVÍ</t>
  </si>
  <si>
    <t>CONSTRUCTION</t>
  </si>
  <si>
    <t>Bytová výstavba</t>
  </si>
  <si>
    <t>Housing construction</t>
  </si>
  <si>
    <t>Zahájené byty</t>
  </si>
  <si>
    <t>Dwellings started</t>
  </si>
  <si>
    <t>na 1 000 obyvatel</t>
  </si>
  <si>
    <t>Beds</t>
  </si>
  <si>
    <t>z toho nerezidenti</t>
  </si>
  <si>
    <t>Non-residents</t>
  </si>
  <si>
    <t>VZDĚLÁVÁNÍ</t>
  </si>
  <si>
    <t>EDUCATION</t>
  </si>
  <si>
    <t>Nursery schools</t>
  </si>
  <si>
    <t>Basic schools</t>
  </si>
  <si>
    <t>Grammar schools</t>
  </si>
  <si>
    <t>Higher professional schools</t>
  </si>
  <si>
    <t>Lékaři celkem</t>
  </si>
  <si>
    <t>Physicians, total</t>
  </si>
  <si>
    <t>z toho v nestátních zařízeních</t>
  </si>
  <si>
    <t>In non-state establishments</t>
  </si>
  <si>
    <t>Nemocnice</t>
  </si>
  <si>
    <t>Hospitals</t>
  </si>
  <si>
    <t>SOCIÁLNÍ ZABEZPEČENÍ</t>
  </si>
  <si>
    <t>SOCIAL SECURITY</t>
  </si>
  <si>
    <t>Příjemci důchodů celkem</t>
  </si>
  <si>
    <t>Pension recipients, total</t>
  </si>
  <si>
    <t>KRIMINALITA, NEHODY</t>
  </si>
  <si>
    <t>CRIME, ACCIDENTS</t>
  </si>
  <si>
    <t>Zjištěné trestné činy</t>
  </si>
  <si>
    <t>Dopravní nehody</t>
  </si>
  <si>
    <t>Traffic accidents</t>
  </si>
  <si>
    <t>Killed persons</t>
  </si>
  <si>
    <t>Požáry</t>
  </si>
  <si>
    <t>Fires</t>
  </si>
  <si>
    <t>Měřicí
jednotka</t>
  </si>
  <si>
    <t>Výměra půdy celkem</t>
  </si>
  <si>
    <t>Total land area</t>
  </si>
  <si>
    <t xml:space="preserve"> v tom: zemědělská půda</t>
  </si>
  <si>
    <t>Agricultural land</t>
  </si>
  <si>
    <t>z toho orná</t>
  </si>
  <si>
    <t>Arable land</t>
  </si>
  <si>
    <t>nezemědělská půda</t>
  </si>
  <si>
    <t>Non-agricultural land</t>
  </si>
  <si>
    <t>z toho lesní pozemky</t>
  </si>
  <si>
    <t>Forest land</t>
  </si>
  <si>
    <t>Number of municipalities, total</t>
  </si>
  <si>
    <t>z toho se statutem města</t>
  </si>
  <si>
    <t xml:space="preserve">With the status of town </t>
  </si>
  <si>
    <t>Podíl městského obyvatelstva</t>
  </si>
  <si>
    <t>Hustota obyvatelstva</t>
  </si>
  <si>
    <t>ŽIVOTNÍ PROSTŘEDÍ</t>
  </si>
  <si>
    <t>ENVIRONMENT</t>
  </si>
  <si>
    <t>Specific emissions (REZZO 1–4)</t>
  </si>
  <si>
    <r>
      <t>oxid siřičitý SO</t>
    </r>
    <r>
      <rPr>
        <vertAlign val="subscript"/>
        <sz val="8"/>
        <rFont val="Arial"/>
        <family val="2"/>
      </rPr>
      <t>2</t>
    </r>
  </si>
  <si>
    <r>
      <t>t/km</t>
    </r>
    <r>
      <rPr>
        <vertAlign val="superscript"/>
        <sz val="8"/>
        <rFont val="Arial"/>
        <family val="2"/>
      </rPr>
      <t>2</t>
    </r>
  </si>
  <si>
    <t xml:space="preserve">.  </t>
  </si>
  <si>
    <t xml:space="preserve">. </t>
  </si>
  <si>
    <r>
      <t>t/km</t>
    </r>
    <r>
      <rPr>
        <i/>
        <vertAlign val="superscript"/>
        <sz val="8"/>
        <rFont val="Arial"/>
        <family val="2"/>
      </rPr>
      <t>2</t>
    </r>
  </si>
  <si>
    <r>
      <t>Sulphur dioxide (SO</t>
    </r>
    <r>
      <rPr>
        <i/>
        <vertAlign val="sub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</si>
  <si>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r>
      <t>oxidy dusíku NO</t>
    </r>
    <r>
      <rPr>
        <vertAlign val="subscript"/>
        <sz val="8"/>
        <rFont val="Arial"/>
        <family val="2"/>
      </rPr>
      <t>x</t>
    </r>
  </si>
  <si>
    <r>
      <t>Nitrogen oxides (NO</t>
    </r>
    <r>
      <rPr>
        <i/>
        <vertAlign val="subscript"/>
        <sz val="8"/>
        <rFont val="Arial"/>
        <family val="2"/>
      </rPr>
      <t>x</t>
    </r>
    <r>
      <rPr>
        <i/>
        <sz val="8"/>
        <rFont val="Arial"/>
        <family val="2"/>
      </rPr>
      <t>)</t>
    </r>
  </si>
  <si>
    <t xml:space="preserve">oxid uhelnatý CO </t>
  </si>
  <si>
    <t>Carbon monoxide (CO)</t>
  </si>
  <si>
    <r>
      <t>Investice na ochranu životního prostředí</t>
    </r>
    <r>
      <rPr>
        <vertAlign val="superscript"/>
        <sz val="8"/>
        <rFont val="Arial"/>
        <family val="2"/>
      </rPr>
      <t>1)</t>
    </r>
  </si>
  <si>
    <r>
      <t>Environmental protection investments</t>
    </r>
    <r>
      <rPr>
        <i/>
        <vertAlign val="superscript"/>
        <sz val="8"/>
        <rFont val="Arial"/>
        <family val="2"/>
      </rPr>
      <t>1)</t>
    </r>
  </si>
  <si>
    <t>Střední stav obyvatelstva celkem</t>
  </si>
  <si>
    <t>Mid-year population, total</t>
  </si>
  <si>
    <t>z toho ženy</t>
  </si>
  <si>
    <t>Počet obyvatel (k 31. 12.) celkem</t>
  </si>
  <si>
    <t>Population, total (as at 31 December)</t>
  </si>
  <si>
    <t>cizinci (bez osob s platným azylem)</t>
  </si>
  <si>
    <t>Foreigners (except persons with asylum)</t>
  </si>
  <si>
    <t>Obyvatelé ve věku (k 31. 12.)</t>
  </si>
  <si>
    <t>Population by age (as at 31 December)</t>
  </si>
  <si>
    <t>0–14 years</t>
  </si>
  <si>
    <t>15–64 years</t>
  </si>
  <si>
    <t>65 a více</t>
  </si>
  <si>
    <t>65+ years</t>
  </si>
  <si>
    <t>Průměrný věk obyvatel (k 31. 12.)</t>
  </si>
  <si>
    <t>přistěhovalí</t>
  </si>
  <si>
    <t>Immigrants</t>
  </si>
  <si>
    <t>vystěhovalí</t>
  </si>
  <si>
    <t>Emigrants</t>
  </si>
  <si>
    <t>přirozený přírůstek</t>
  </si>
  <si>
    <t>Natural increase</t>
  </si>
  <si>
    <t>přírůstek stěhováním</t>
  </si>
  <si>
    <t>Net migration</t>
  </si>
  <si>
    <t xml:space="preserve">celkový přírůstek </t>
  </si>
  <si>
    <t>Total increase</t>
  </si>
  <si>
    <t>sňatky</t>
  </si>
  <si>
    <t>Marriages</t>
  </si>
  <si>
    <t>rozvody</t>
  </si>
  <si>
    <t>Divorces</t>
  </si>
  <si>
    <t>potraty</t>
  </si>
  <si>
    <t>Abortions</t>
  </si>
  <si>
    <r>
      <t>Kojenecká úmrtnost</t>
    </r>
    <r>
      <rPr>
        <vertAlign val="superscript"/>
        <sz val="8"/>
        <rFont val="Arial"/>
        <family val="2"/>
      </rPr>
      <t>2)</t>
    </r>
  </si>
  <si>
    <r>
      <t>Infant mortality</t>
    </r>
    <r>
      <rPr>
        <i/>
        <vertAlign val="superscript"/>
        <sz val="8"/>
        <rFont val="Arial"/>
        <family val="2"/>
      </rPr>
      <t>2)</t>
    </r>
  </si>
  <si>
    <r>
      <t>Novorozenecká úmrtnost</t>
    </r>
    <r>
      <rPr>
        <vertAlign val="superscript"/>
        <sz val="8"/>
        <rFont val="Arial"/>
        <family val="2"/>
      </rPr>
      <t>3)</t>
    </r>
  </si>
  <si>
    <r>
      <t>Neonatal mortality</t>
    </r>
    <r>
      <rPr>
        <i/>
        <vertAlign val="superscript"/>
        <sz val="8"/>
        <rFont val="Arial"/>
        <family val="2"/>
      </rPr>
      <t>3)</t>
    </r>
  </si>
  <si>
    <t>Potraty na 100 narozených celkem</t>
  </si>
  <si>
    <t>Gross domestic product, total</t>
  </si>
  <si>
    <t xml:space="preserve">     GDP per capita</t>
  </si>
  <si>
    <t>průměr ČR = 100</t>
  </si>
  <si>
    <t xml:space="preserve">       CR average = 100</t>
  </si>
  <si>
    <t>předchozí rok = 100 (srovnatelné ceny)</t>
  </si>
  <si>
    <t>Tvorba hrubého fixního kapitálu</t>
  </si>
  <si>
    <t>Gross fixed capital formation (GFCF)</t>
  </si>
  <si>
    <t xml:space="preserve">     GFCF per capita</t>
  </si>
  <si>
    <t>zemědělství, lesnictví a rybářství</t>
  </si>
  <si>
    <t>headcount, thousand</t>
  </si>
  <si>
    <t>dosažitelní</t>
  </si>
  <si>
    <t>Available</t>
  </si>
  <si>
    <t>původní metodika</t>
  </si>
  <si>
    <t>According to the former methodology</t>
  </si>
  <si>
    <t>nová metodika</t>
  </si>
  <si>
    <t>According to the new methodology</t>
  </si>
  <si>
    <t>Business companies and partnerships</t>
  </si>
  <si>
    <t>družstva</t>
  </si>
  <si>
    <t>Cooperatives</t>
  </si>
  <si>
    <t>státní podniky</t>
  </si>
  <si>
    <t>State-owned enterprises</t>
  </si>
  <si>
    <t>samostatně hospodařící rolníci</t>
  </si>
  <si>
    <t>Self-employed farmers</t>
  </si>
  <si>
    <t>z toho: obiloviny celkem</t>
  </si>
  <si>
    <t>Cereals, total</t>
  </si>
  <si>
    <t>brambory celkem</t>
  </si>
  <si>
    <t>řepka</t>
  </si>
  <si>
    <t>Rape</t>
  </si>
  <si>
    <t>obiloviny celkem</t>
  </si>
  <si>
    <t>drůbež celkem</t>
  </si>
  <si>
    <t>Poultry, total</t>
  </si>
  <si>
    <t>ovce celkem</t>
  </si>
  <si>
    <t>Sheep, total</t>
  </si>
  <si>
    <t>ks/100 ha</t>
  </si>
  <si>
    <t>heads/100 ha</t>
  </si>
  <si>
    <t>Počet podniků</t>
  </si>
  <si>
    <t>Number of enterprises</t>
  </si>
  <si>
    <t>Tržby za prodej vlastních výrobků
a služeb průmyslové povahy</t>
  </si>
  <si>
    <t>mil. Kč
b. c.</t>
  </si>
  <si>
    <t>CZK mil.
cur. prices</t>
  </si>
  <si>
    <t>Sales of own goods and services 
incidental to industry</t>
  </si>
  <si>
    <t>Rozestavěné byty (k 31. 12.)</t>
  </si>
  <si>
    <t xml:space="preserve">Dokončené byty </t>
  </si>
  <si>
    <t xml:space="preserve">Dwellings completed </t>
  </si>
  <si>
    <t>Stavební povolení</t>
  </si>
  <si>
    <t>Building permits</t>
  </si>
  <si>
    <t>Vydaná stavební ohlášení a povolení</t>
  </si>
  <si>
    <t>Předpokládaná hodnota staveb</t>
  </si>
  <si>
    <t>Estimated value of constructions</t>
  </si>
  <si>
    <t>Ubytovací zařízení celkem</t>
  </si>
  <si>
    <t>Accommodation establishments, total</t>
  </si>
  <si>
    <t>lůžka</t>
  </si>
  <si>
    <t>Hosté v ubytovacích zařízeních</t>
  </si>
  <si>
    <t>Guests in accommodation establishments</t>
  </si>
  <si>
    <t>DOPRAVA</t>
  </si>
  <si>
    <t>TRANSPORT</t>
  </si>
  <si>
    <t>Evidovaná vozidla (k 31. 12.)</t>
  </si>
  <si>
    <t>Registered vehicles (as at 31 December)</t>
  </si>
  <si>
    <t>osobní automobily</t>
  </si>
  <si>
    <t>Passenger cars</t>
  </si>
  <si>
    <t>nákladní automobily</t>
  </si>
  <si>
    <t>Cargo vehicles</t>
  </si>
  <si>
    <t>autobusy</t>
  </si>
  <si>
    <t>Mateřské školy</t>
  </si>
  <si>
    <t>děti</t>
  </si>
  <si>
    <t>Children</t>
  </si>
  <si>
    <t xml:space="preserve">Základní školy </t>
  </si>
  <si>
    <t>žáci celkem</t>
  </si>
  <si>
    <t>Pupils, total</t>
  </si>
  <si>
    <t>Střední školy celkem</t>
  </si>
  <si>
    <t>Secondary schools, total</t>
  </si>
  <si>
    <t>žáci, denní studium</t>
  </si>
  <si>
    <t>Pupils, full-time studies</t>
  </si>
  <si>
    <t>v tom vyučující obory:</t>
  </si>
  <si>
    <t xml:space="preserve">gymnázií </t>
  </si>
  <si>
    <t>odborného vzdělání (bez nástaveb)</t>
  </si>
  <si>
    <t>Vocational training, excl. foll.-up cours.</t>
  </si>
  <si>
    <t>nástavbového studia</t>
  </si>
  <si>
    <t>Follow-up courses</t>
  </si>
  <si>
    <t>Vyšší odborné školy</t>
  </si>
  <si>
    <t>studenti celkem</t>
  </si>
  <si>
    <t>Students, total</t>
  </si>
  <si>
    <t>Vysoké školy</t>
  </si>
  <si>
    <t>Universities</t>
  </si>
  <si>
    <t>fyzické
osoby</t>
  </si>
  <si>
    <t>headcount</t>
  </si>
  <si>
    <t>Students of all forms of education (Czech citizens) by location of studies</t>
  </si>
  <si>
    <t>KULTURA</t>
  </si>
  <si>
    <t>CULTURE</t>
  </si>
  <si>
    <t>Divadla</t>
  </si>
  <si>
    <t>Theatres</t>
  </si>
  <si>
    <t>Stálá kina</t>
  </si>
  <si>
    <t>Cinemas</t>
  </si>
  <si>
    <t>Muzea (včetně poboček)</t>
  </si>
  <si>
    <t>Museums (incl. branches )</t>
  </si>
  <si>
    <t>Veřejné knihovny (včetně poboček)</t>
  </si>
  <si>
    <t>Libraries (incl. branches)</t>
  </si>
  <si>
    <t>přepočtené
osoby</t>
  </si>
  <si>
    <t>persons FTE</t>
  </si>
  <si>
    <t xml:space="preserve">Per 1 000 population </t>
  </si>
  <si>
    <t>Obyvatelé na 1 lékaře</t>
  </si>
  <si>
    <t>Population per physician</t>
  </si>
  <si>
    <t xml:space="preserve">Beds </t>
  </si>
  <si>
    <t>lékaři (lůžková část)</t>
  </si>
  <si>
    <t>Physicians of in-patient establishments and wards</t>
  </si>
  <si>
    <t>Odborné léčebné ústavy</t>
  </si>
  <si>
    <t>Specialized therapeutic institutions</t>
  </si>
  <si>
    <t>z toho léčebny pro dlouhodobě
           nemocné</t>
  </si>
  <si>
    <t>Therapeutic institutions
for long-term patients</t>
  </si>
  <si>
    <t>obyvatelé na 1 lékaře</t>
  </si>
  <si>
    <t>Samostatné ordinace praktického lékaře</t>
  </si>
  <si>
    <t>Independent surgeries of GPs</t>
  </si>
  <si>
    <t>pro dospělé</t>
  </si>
  <si>
    <t>For adults</t>
  </si>
  <si>
    <t>pro děti a dorost</t>
  </si>
  <si>
    <t>stomatologa</t>
  </si>
  <si>
    <t>Dentists</t>
  </si>
  <si>
    <t>Lékárny a výdejny</t>
  </si>
  <si>
    <t>Pharmacies and dispensaries</t>
  </si>
  <si>
    <t>Pracovní neschopnost</t>
  </si>
  <si>
    <t>Incapacity for work</t>
  </si>
  <si>
    <t>Průměrný počet
nemocensky pojištěných</t>
  </si>
  <si>
    <t>Average number of sickness-insured persons</t>
  </si>
  <si>
    <t xml:space="preserve">Průměrná pracovní neschopnost </t>
  </si>
  <si>
    <t>Average incapacity for work</t>
  </si>
  <si>
    <t>pro nemoc</t>
  </si>
  <si>
    <t>Due to disease</t>
  </si>
  <si>
    <t>pro pracovní úrazy</t>
  </si>
  <si>
    <t xml:space="preserve">Due to occupational injury </t>
  </si>
  <si>
    <t>pro ostatní úrazy</t>
  </si>
  <si>
    <t>Due to other injury</t>
  </si>
  <si>
    <t>Zařízení sociální péče celkem</t>
  </si>
  <si>
    <t>Social care establishments, total</t>
  </si>
  <si>
    <t xml:space="preserve">Průměrný měsíční důchod celkem </t>
  </si>
  <si>
    <t>Average monthly amount of pensions, total</t>
  </si>
  <si>
    <t>usmrcení</t>
  </si>
  <si>
    <t>těžce zranění</t>
  </si>
  <si>
    <t>lehce zranění</t>
  </si>
  <si>
    <t>způsobené hmotné škody</t>
  </si>
  <si>
    <t>Property damage</t>
  </si>
  <si>
    <r>
      <t xml:space="preserve">1) </t>
    </r>
    <r>
      <rPr>
        <sz val="8"/>
        <rFont val="Arial"/>
        <family val="2"/>
      </rPr>
      <t>podle místa investice</t>
    </r>
  </si>
  <si>
    <r>
      <t>1)</t>
    </r>
    <r>
      <rPr>
        <i/>
        <sz val="8"/>
        <rFont val="Arial"/>
        <family val="2"/>
      </rPr>
      <t>By investment location.</t>
    </r>
  </si>
  <si>
    <r>
      <t xml:space="preserve">2) </t>
    </r>
    <r>
      <rPr>
        <sz val="8"/>
        <rFont val="Arial"/>
        <family val="2"/>
      </rPr>
      <t>zemřelí do 1 roku na 1 000 živě narozených</t>
    </r>
  </si>
  <si>
    <r>
      <t xml:space="preserve">3) </t>
    </r>
    <r>
      <rPr>
        <sz val="8"/>
        <rFont val="Arial"/>
        <family val="2"/>
      </rPr>
      <t>zemřelí do 28 dnů na 1 000 živě narozených</t>
    </r>
  </si>
  <si>
    <r>
      <t>3)</t>
    </r>
    <r>
      <rPr>
        <i/>
        <sz val="8"/>
        <rFont val="Arial"/>
        <family val="2"/>
      </rPr>
      <t>Deaths within 28 days of age per 1 000 live births.</t>
    </r>
  </si>
  <si>
    <t>0–14</t>
  </si>
  <si>
    <t>15–64</t>
  </si>
  <si>
    <t>Měrné emise (REZZO 1–4)</t>
  </si>
  <si>
    <t>z toho: obchodní společnosti</t>
  </si>
  <si>
    <t>studenti ve všech formách studia (státní občanství ČR); podle místa studia</t>
  </si>
  <si>
    <t>Share of urban population</t>
  </si>
  <si>
    <t>Detected criminal offences</t>
  </si>
  <si>
    <t>Abortions per 100 births, total</t>
  </si>
  <si>
    <t>Building notifications and permits granted</t>
  </si>
  <si>
    <t xml:space="preserve">Buses </t>
  </si>
  <si>
    <t xml:space="preserve">Teaching programmes of </t>
  </si>
  <si>
    <t>Seriously injured</t>
  </si>
  <si>
    <t>Slightly injured</t>
  </si>
  <si>
    <t>For children and adolescents</t>
  </si>
  <si>
    <t>Unemployed job applicants</t>
  </si>
  <si>
    <t>Previous year = 100 (comparable prices)</t>
  </si>
  <si>
    <r>
      <rPr>
        <i/>
        <vertAlign val="superscript"/>
        <sz val="8"/>
        <rFont val="Arial"/>
        <family val="2"/>
      </rPr>
      <t>4)</t>
    </r>
    <r>
      <rPr>
        <i/>
        <sz val="8"/>
        <rFont val="Arial"/>
        <family val="2"/>
      </rPr>
      <t xml:space="preserve"> Data result from the 2011 Population and Housing Census
    according to the place of permanent residence. </t>
    </r>
  </si>
  <si>
    <r>
      <t>2)</t>
    </r>
    <r>
      <rPr>
        <i/>
        <sz val="8"/>
        <rFont val="Arial"/>
        <family val="2"/>
      </rPr>
      <t>Deaths within 1 year of age
   per 1 000 live births.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</si>
  <si>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data navazují na výsledky SLDB 2011
   podle místa trvalého pobytu</t>
    </r>
  </si>
  <si>
    <t>Dwellings under construction
(as at 31 December)</t>
  </si>
  <si>
    <t>soukromí podnikatelé podnikající
podle živnostenského zákona</t>
  </si>
  <si>
    <t>Private entrepreneurs
in business under the Trade Act</t>
  </si>
  <si>
    <t>Physicians of out-patient
establishments and wards</t>
  </si>
  <si>
    <r>
      <t>5)</t>
    </r>
    <r>
      <rPr>
        <sz val="8"/>
        <rFont val="Arial"/>
        <family val="2"/>
      </rPr>
      <t xml:space="preserve"> podle místa pracoviště, od r. 2002 včetně menších podniků</t>
    </r>
  </si>
  <si>
    <r>
      <t>6)</t>
    </r>
    <r>
      <rPr>
        <sz val="8"/>
        <rFont val="Arial"/>
        <family val="2"/>
      </rPr>
      <t xml:space="preserve"> evidovaná nezaměstnanost podle údajů úřadů práce</t>
    </r>
  </si>
  <si>
    <r>
      <t xml:space="preserve">7) </t>
    </r>
    <r>
      <rPr>
        <sz val="8"/>
        <rFont val="Arial"/>
        <family val="2"/>
      </rPr>
      <t>do roku 2001 vč. "hobby aktivit" obyvatel</t>
    </r>
  </si>
  <si>
    <r>
      <t xml:space="preserve">8) </t>
    </r>
    <r>
      <rPr>
        <sz val="8"/>
        <rFont val="Arial"/>
        <family val="2"/>
      </rPr>
      <t>do roku 1999 vč. "hobby aktivit" obyvatel; do roku 2001 k 1. 3.</t>
    </r>
  </si>
  <si>
    <r>
      <t xml:space="preserve">9) </t>
    </r>
    <r>
      <rPr>
        <sz val="8"/>
        <rFont val="Arial"/>
        <family val="2"/>
      </rPr>
      <t>vztaženo k zemědělské půdě</t>
    </r>
  </si>
  <si>
    <r>
      <t xml:space="preserve">10) </t>
    </r>
    <r>
      <rPr>
        <sz val="8"/>
        <rFont val="Arial"/>
        <family val="2"/>
      </rPr>
      <t>vztaženo k orné půdě</t>
    </r>
  </si>
  <si>
    <r>
      <t xml:space="preserve">11) </t>
    </r>
    <r>
      <rPr>
        <sz val="8"/>
        <rFont val="Arial"/>
        <family val="2"/>
      </rPr>
      <t>včetně zemědělských podnikatelů</t>
    </r>
  </si>
  <si>
    <r>
      <t xml:space="preserve">12) </t>
    </r>
    <r>
      <rPr>
        <sz val="8"/>
        <rFont val="Arial"/>
        <family val="2"/>
      </rPr>
      <t>pouze zemědělští podnikatelé</t>
    </r>
  </si>
  <si>
    <r>
      <t>5)</t>
    </r>
    <r>
      <rPr>
        <i/>
        <sz val="8"/>
        <rFont val="Arial"/>
        <family val="2"/>
      </rPr>
      <t>By workplace location, since 2002 includes small enterprises.</t>
    </r>
  </si>
  <si>
    <r>
      <t>6)</t>
    </r>
    <r>
      <rPr>
        <i/>
        <sz val="8"/>
        <rFont val="Arial"/>
        <family val="2"/>
      </rPr>
      <t>Registered unemployment as given by labour offices.</t>
    </r>
  </si>
  <si>
    <r>
      <t>7)</t>
    </r>
    <r>
      <rPr>
        <i/>
        <sz val="8"/>
        <rFont val="Arial"/>
        <family val="2"/>
      </rPr>
      <t>Before 2002 includes hobby production of the population.</t>
    </r>
  </si>
  <si>
    <r>
      <t>9)</t>
    </r>
    <r>
      <rPr>
        <i/>
        <sz val="8"/>
        <rFont val="Arial"/>
        <family val="2"/>
      </rPr>
      <t>Related to agricultural land.</t>
    </r>
  </si>
  <si>
    <r>
      <t>10)</t>
    </r>
    <r>
      <rPr>
        <i/>
        <sz val="8"/>
        <rFont val="Arial"/>
        <family val="2"/>
      </rPr>
      <t>Related to arable land.</t>
    </r>
  </si>
  <si>
    <r>
      <t>11)</t>
    </r>
    <r>
      <rPr>
        <i/>
        <sz val="8"/>
        <rFont val="Arial"/>
        <family val="2"/>
      </rPr>
      <t>Includes agricultural entrepreneurs.</t>
    </r>
  </si>
  <si>
    <r>
      <t>12)</t>
    </r>
    <r>
      <rPr>
        <i/>
        <sz val="8"/>
        <rFont val="Arial"/>
        <family val="2"/>
      </rPr>
      <t>Agricultural entrepreneurs only.</t>
    </r>
  </si>
  <si>
    <r>
      <t>13)</t>
    </r>
    <r>
      <rPr>
        <sz val="8"/>
        <rFont val="Arial"/>
        <family val="2"/>
      </rPr>
      <t xml:space="preserve"> podniky se 100 a více zaměstnanci, sídlo v kraji</t>
    </r>
  </si>
  <si>
    <r>
      <t>15)</t>
    </r>
    <r>
      <rPr>
        <sz val="8"/>
        <rFont val="Arial"/>
        <family val="2"/>
      </rPr>
      <t xml:space="preserve"> podniky s 20 a více zaměstnanci</t>
    </r>
  </si>
  <si>
    <r>
      <t>16)</t>
    </r>
    <r>
      <rPr>
        <sz val="8"/>
        <rFont val="Arial"/>
        <family val="2"/>
      </rPr>
      <t xml:space="preserve"> hromadná ubytovací zařízení</t>
    </r>
  </si>
  <si>
    <r>
      <t>13)</t>
    </r>
    <r>
      <rPr>
        <i/>
        <sz val="8"/>
        <rFont val="Arial"/>
        <family val="2"/>
      </rPr>
      <t>Enterprises with 100+ employees and with registered office in the region.</t>
    </r>
  </si>
  <si>
    <r>
      <t xml:space="preserve">15) </t>
    </r>
    <r>
      <rPr>
        <i/>
        <sz val="8"/>
        <rFont val="Arial"/>
        <family val="2"/>
      </rPr>
      <t>Enterprises with 20+ employees.</t>
    </r>
  </si>
  <si>
    <r>
      <t>16)</t>
    </r>
    <r>
      <rPr>
        <i/>
        <sz val="8"/>
        <rFont val="Arial"/>
        <family val="2"/>
      </rPr>
      <t>Collective accommodation establishments.</t>
    </r>
  </si>
  <si>
    <r>
      <t>18)</t>
    </r>
    <r>
      <rPr>
        <sz val="8"/>
        <rFont val="Arial"/>
        <family val="2"/>
      </rPr>
      <t xml:space="preserve"> bez souběhu s vdovským nebo vdoveckým; od roku 2010 se invalidní důchod vyplácený ke dni dovršení věku 65 let
     mění na starobní důchod</t>
    </r>
  </si>
  <si>
    <r>
      <t xml:space="preserve">19)  </t>
    </r>
    <r>
      <rPr>
        <sz val="8"/>
        <rFont val="Arial"/>
        <family val="2"/>
      </rPr>
      <t>včetně odloučených oddělení výdejen léčiv</t>
    </r>
  </si>
  <si>
    <r>
      <t xml:space="preserve">20)  </t>
    </r>
    <r>
      <rPr>
        <sz val="8"/>
        <rFont val="Arial"/>
        <family val="2"/>
      </rPr>
      <t>podle metodiky platné v příslušném roce</t>
    </r>
  </si>
  <si>
    <r>
      <t xml:space="preserve">21)  </t>
    </r>
    <r>
      <rPr>
        <sz val="8"/>
        <rFont val="Arial"/>
        <family val="2"/>
      </rPr>
      <t>změna metodiky hlášení dopravních nehod Policii ČR</t>
    </r>
  </si>
  <si>
    <r>
      <t>19)</t>
    </r>
    <r>
      <rPr>
        <i/>
        <sz val="8"/>
        <rFont val="Arial"/>
        <family val="2"/>
      </rPr>
      <t>Includes detached departments of dispensaries.</t>
    </r>
  </si>
  <si>
    <r>
      <t>20)</t>
    </r>
    <r>
      <rPr>
        <i/>
        <sz val="8"/>
        <rFont val="Arial"/>
        <family val="2"/>
      </rPr>
      <t>According to the methodology applicable to the respective year.</t>
    </r>
  </si>
  <si>
    <r>
      <t>21)</t>
    </r>
    <r>
      <rPr>
        <i/>
        <sz val="8"/>
        <rFont val="Arial"/>
        <family val="2"/>
      </rPr>
      <t>The methodology of traffic accidents reporting to the Police of the CR has changed.</t>
    </r>
  </si>
  <si>
    <r>
      <t>Old-age pension</t>
    </r>
    <r>
      <rPr>
        <i/>
        <vertAlign val="superscript"/>
        <sz val="8"/>
        <rFont val="Arial"/>
        <family val="2"/>
      </rPr>
      <t>18)</t>
    </r>
  </si>
  <si>
    <r>
      <t>Old-age pensions</t>
    </r>
    <r>
      <rPr>
        <i/>
        <vertAlign val="superscript"/>
        <sz val="8"/>
        <rFont val="Arial"/>
        <family val="2"/>
      </rPr>
      <t>18)</t>
    </r>
  </si>
  <si>
    <r>
      <t>z toho starobních</t>
    </r>
    <r>
      <rPr>
        <vertAlign val="superscript"/>
        <sz val="8"/>
        <rFont val="Arial"/>
        <family val="2"/>
      </rPr>
      <t>18)</t>
    </r>
  </si>
  <si>
    <r>
      <t>starobní</t>
    </r>
    <r>
      <rPr>
        <vertAlign val="superscript"/>
        <sz val="8"/>
        <rFont val="Arial"/>
        <family val="2"/>
      </rPr>
      <t>18)</t>
    </r>
  </si>
  <si>
    <r>
      <t xml:space="preserve">17)  </t>
    </r>
    <r>
      <rPr>
        <sz val="8"/>
        <rFont val="Arial"/>
        <family val="2"/>
      </rPr>
      <t>bez detašovaných pracovišť; od roku 2007 včetně smluvních pracovníků</t>
    </r>
  </si>
  <si>
    <r>
      <t>17)</t>
    </r>
    <r>
      <rPr>
        <i/>
        <sz val="8"/>
        <rFont val="Arial"/>
        <family val="2"/>
      </rPr>
      <t>excludes detached units; since 2007 includes contractual workers.</t>
    </r>
  </si>
  <si>
    <r>
      <t xml:space="preserve">ZDRAVOTNICTVÍ </t>
    </r>
    <r>
      <rPr>
        <vertAlign val="superscript"/>
        <sz val="8"/>
        <rFont val="Arial"/>
        <family val="2"/>
      </rPr>
      <t>17)</t>
    </r>
  </si>
  <si>
    <r>
      <t>HEALTH</t>
    </r>
    <r>
      <rPr>
        <i/>
        <vertAlign val="superscript"/>
        <sz val="8"/>
        <rFont val="Arial"/>
        <family val="2"/>
      </rPr>
      <t>17)</t>
    </r>
  </si>
  <si>
    <r>
      <t>CESTOVNÍ RUCH</t>
    </r>
    <r>
      <rPr>
        <vertAlign val="superscript"/>
        <sz val="8"/>
        <rFont val="Arial"/>
        <family val="2"/>
      </rPr>
      <t>16)</t>
    </r>
  </si>
  <si>
    <r>
      <t>TOURISM</t>
    </r>
    <r>
      <rPr>
        <i/>
        <vertAlign val="superscript"/>
        <sz val="8"/>
        <rFont val="Arial"/>
        <family val="2"/>
      </rPr>
      <t>16)</t>
    </r>
  </si>
  <si>
    <r>
      <t>Construction work according to contracts in the region</t>
    </r>
    <r>
      <rPr>
        <i/>
        <vertAlign val="superscript"/>
        <sz val="8"/>
        <rFont val="Arial"/>
        <family val="2"/>
      </rPr>
      <t>15)</t>
    </r>
  </si>
  <si>
    <r>
      <t>Stavební práce podle dodavatelských
smluv provedené na území kraje</t>
    </r>
    <r>
      <rPr>
        <vertAlign val="superscript"/>
        <sz val="8"/>
        <rFont val="Arial"/>
        <family val="2"/>
      </rPr>
      <t>15)</t>
    </r>
  </si>
  <si>
    <r>
      <t>Počet podniků</t>
    </r>
    <r>
      <rPr>
        <vertAlign val="superscript"/>
        <sz val="8"/>
        <rFont val="Arial"/>
        <family val="2"/>
      </rPr>
      <t>14)</t>
    </r>
  </si>
  <si>
    <r>
      <t>Number of enterprises</t>
    </r>
    <r>
      <rPr>
        <i/>
        <vertAlign val="superscript"/>
        <sz val="8"/>
        <rFont val="Arial"/>
        <family val="2"/>
      </rPr>
      <t>14)</t>
    </r>
  </si>
  <si>
    <r>
      <t>INDUSTRY</t>
    </r>
    <r>
      <rPr>
        <i/>
        <vertAlign val="superscript"/>
        <sz val="8"/>
        <rFont val="Arial"/>
        <family val="2"/>
      </rPr>
      <t>13)</t>
    </r>
  </si>
  <si>
    <r>
      <t>PRŮMYSL</t>
    </r>
    <r>
      <rPr>
        <vertAlign val="superscript"/>
        <sz val="8"/>
        <rFont val="Arial"/>
        <family val="2"/>
      </rPr>
      <t>13)</t>
    </r>
  </si>
  <si>
    <r>
      <t>Pigs density</t>
    </r>
    <r>
      <rPr>
        <i/>
        <vertAlign val="superscript"/>
        <sz val="8"/>
        <rFont val="Arial"/>
        <family val="2"/>
      </rPr>
      <t>10)</t>
    </r>
  </si>
  <si>
    <r>
      <t xml:space="preserve"> prasat</t>
    </r>
    <r>
      <rPr>
        <vertAlign val="superscript"/>
        <sz val="8"/>
        <rFont val="Arial"/>
        <family val="2"/>
      </rPr>
      <t>10)</t>
    </r>
  </si>
  <si>
    <r>
      <t>Intenzita chovu skotu</t>
    </r>
    <r>
      <rPr>
        <vertAlign val="superscript"/>
        <sz val="8"/>
        <rFont val="Arial"/>
        <family val="2"/>
      </rPr>
      <t>9)</t>
    </r>
  </si>
  <si>
    <r>
      <t>Cattle density</t>
    </r>
    <r>
      <rPr>
        <i/>
        <vertAlign val="superscript"/>
        <sz val="8"/>
        <rFont val="Arial"/>
        <family val="2"/>
      </rPr>
      <t>9)</t>
    </r>
  </si>
  <si>
    <r>
      <t>Livestock as at 1 April of the following year</t>
    </r>
    <r>
      <rPr>
        <i/>
        <vertAlign val="superscript"/>
        <sz val="8"/>
        <rFont val="Arial"/>
        <family val="2"/>
      </rPr>
      <t>8)</t>
    </r>
  </si>
  <si>
    <r>
      <t>Hospodářská zvířata
(k 1. 4. následujícího roku)</t>
    </r>
    <r>
      <rPr>
        <vertAlign val="superscript"/>
        <sz val="8"/>
        <rFont val="Arial"/>
        <family val="2"/>
      </rPr>
      <t>8)</t>
    </r>
  </si>
  <si>
    <r>
      <t>Hektarové výnosy vybraných plodin</t>
    </r>
    <r>
      <rPr>
        <vertAlign val="superscript"/>
        <sz val="8"/>
        <rFont val="Arial"/>
        <family val="2"/>
      </rPr>
      <t>7)</t>
    </r>
  </si>
  <si>
    <r>
      <t>Per hectare yields of selected crops</t>
    </r>
    <r>
      <rPr>
        <i/>
        <vertAlign val="superscript"/>
        <sz val="8"/>
        <rFont val="Arial"/>
        <family val="2"/>
      </rPr>
      <t>7)</t>
    </r>
  </si>
  <si>
    <r>
      <t>Harvests of selected crops</t>
    </r>
    <r>
      <rPr>
        <i/>
        <vertAlign val="superscript"/>
        <sz val="8"/>
        <rFont val="Arial"/>
        <family val="2"/>
      </rPr>
      <t>7)</t>
    </r>
  </si>
  <si>
    <r>
      <t>Area under crops, total (as at 31 May)</t>
    </r>
    <r>
      <rPr>
        <i/>
        <vertAlign val="superscript"/>
        <sz val="8"/>
        <rFont val="Arial"/>
        <family val="2"/>
      </rPr>
      <t>7)</t>
    </r>
  </si>
  <si>
    <r>
      <t>Osevní plochy celkem (k 31. 5.)</t>
    </r>
    <r>
      <rPr>
        <vertAlign val="superscript"/>
        <sz val="8"/>
        <rFont val="Arial"/>
        <family val="2"/>
      </rPr>
      <t>7)</t>
    </r>
  </si>
  <si>
    <r>
      <t>Sklizeň vybraných plodin</t>
    </r>
    <r>
      <rPr>
        <vertAlign val="superscript"/>
        <sz val="8"/>
        <rFont val="Arial"/>
        <family val="2"/>
      </rPr>
      <t>7)</t>
    </r>
  </si>
  <si>
    <r>
      <t>Nezaměstnanost (k 31. 12.)</t>
    </r>
    <r>
      <rPr>
        <vertAlign val="superscript"/>
        <sz val="8"/>
        <rFont val="Arial"/>
        <family val="2"/>
      </rPr>
      <t>6)</t>
    </r>
  </si>
  <si>
    <r>
      <t>Unemployment (as at 31 December)</t>
    </r>
    <r>
      <rPr>
        <i/>
        <vertAlign val="superscript"/>
        <sz val="8"/>
        <rFont val="Arial"/>
        <family val="2"/>
      </rPr>
      <t>6)</t>
    </r>
  </si>
  <si>
    <r>
      <t>Average monthly gross wage</t>
    </r>
    <r>
      <rPr>
        <i/>
        <vertAlign val="superscript"/>
        <sz val="8"/>
        <rFont val="Arial"/>
        <family val="2"/>
      </rPr>
      <t>5)</t>
    </r>
  </si>
  <si>
    <r>
      <t>Průměrná hrubá měsíční mzda</t>
    </r>
    <r>
      <rPr>
        <vertAlign val="superscript"/>
        <sz val="8"/>
        <rFont val="Arial"/>
        <family val="2"/>
      </rPr>
      <t>5)</t>
    </r>
  </si>
  <si>
    <r>
      <t>Průměrný evidenční počet
zaměstnanců</t>
    </r>
    <r>
      <rPr>
        <vertAlign val="superscript"/>
        <sz val="8"/>
        <rFont val="Arial"/>
        <family val="2"/>
      </rPr>
      <t>5)</t>
    </r>
  </si>
  <si>
    <r>
      <t>Average registered number
of employees</t>
    </r>
    <r>
      <rPr>
        <i/>
        <vertAlign val="superscript"/>
        <sz val="8"/>
        <rFont val="Arial"/>
        <family val="2"/>
      </rPr>
      <t>5)</t>
    </r>
  </si>
  <si>
    <r>
      <t>8)</t>
    </r>
    <r>
      <rPr>
        <i/>
        <sz val="8"/>
        <rFont val="Arial"/>
        <family val="2"/>
      </rPr>
      <t>Before 2000 includes hobby production of the population; before 2002 as at 1  March.</t>
    </r>
  </si>
  <si>
    <t>Místa v jeslích</t>
  </si>
  <si>
    <t>Capacity of crèches</t>
  </si>
  <si>
    <t>1-2. Dlouhodobý vývoj Pardubického kraje v letech 2000–2011</t>
  </si>
  <si>
    <t>1-2. Long-term development of the Pardubický Region in 2000–2011</t>
  </si>
  <si>
    <t xml:space="preserve"> . </t>
  </si>
  <si>
    <r>
      <t>14)</t>
    </r>
    <r>
      <rPr>
        <sz val="8"/>
        <rFont val="Arial"/>
        <family val="2"/>
      </rPr>
      <t xml:space="preserve"> podniky s 50 a více zaměstnanci (do roku 2005 s 20 a více 
     zaměstnaci), sídlo v kraji; od roku 2008 výběr podniků
     podle skutečného počtu zaměstnanců</t>
    </r>
  </si>
  <si>
    <t>Lékaři v zařízeních ambulantní péče</t>
  </si>
  <si>
    <r>
      <t>14)</t>
    </r>
    <r>
      <rPr>
        <i/>
        <sz val="8"/>
        <rFont val="Arial"/>
        <family val="2"/>
      </rPr>
      <t>Construction enterprises with 50+ employees (before 2005 
    with 20+ employees) and with registered office in the region,
    since 2008 sample of enterprises by headcount.</t>
    </r>
  </si>
  <si>
    <r>
      <t>18)</t>
    </r>
    <r>
      <rPr>
        <i/>
        <sz val="8"/>
        <rFont val="Arial"/>
        <family val="2"/>
      </rPr>
      <t>It is not paid simultaneously with widow's or widower's pensions.</t>
    </r>
    <r>
      <rPr>
        <i/>
        <sz val="8"/>
        <rFont val="Arial"/>
        <family val="2"/>
      </rPr>
      <t xml:space="preserve"> Since 2010 the disability
   pensions paid on the day of the 65th birthday have been changed into the old-age pension 
   on that day.</t>
    </r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</si>
</sst>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  <numFmt numFmtId="190" formatCode="#,##0.0_ ;\-#,##0.0\ "/>
    <numFmt numFmtId="191" formatCode="0.0_ ;\-0.0\ "/>
    <numFmt numFmtId="192" formatCode="0.00_ ;\-0.00\ "/>
    <numFmt numFmtId="193" formatCode="0.000_ ;\-0.000\ "/>
    <numFmt numFmtId="194" formatCode="#,##0.00_ ;\-#,##0.00\ "/>
    <numFmt numFmtId="195" formatCode="0.0000_ ;\-0.0000\ "/>
    <numFmt numFmtId="196" formatCode="0.00000_ ;\-0.00000\ "/>
    <numFmt numFmtId="197" formatCode="0.000000_ ;\-0.000000\ "/>
    <numFmt numFmtId="198" formatCode="#,##0.000_ ;\-#,##0.000\ "/>
    <numFmt numFmtId="199" formatCode="0_ ;\-0\ "/>
  </numFmts>
  <fonts count="6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14"/>
      <name val="Arial"/>
      <family val="2"/>
    </font>
    <font>
      <vertAlign val="subscript"/>
      <sz val="8"/>
      <name val="Arial"/>
      <family val="2"/>
    </font>
    <font>
      <i/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 CE"/>
      <family val="0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2" applyNumberFormat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0" fillId="2" borderId="0" applyFont="0" applyFill="0" applyBorder="0" applyAlignment="0" applyProtection="0"/>
    <xf numFmtId="0" fontId="0" fillId="24" borderId="6" applyNumberFormat="0" applyFont="0" applyAlignment="0" applyProtection="0"/>
    <xf numFmtId="10" fontId="0" fillId="2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8" applyNumberFormat="0" applyAlignment="0" applyProtection="0"/>
    <xf numFmtId="0" fontId="54" fillId="27" borderId="8" applyNumberFormat="0" applyAlignment="0" applyProtection="0"/>
    <xf numFmtId="0" fontId="55" fillId="27" borderId="9" applyNumberFormat="0" applyAlignment="0" applyProtection="0"/>
    <xf numFmtId="0" fontId="56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</cellStyleXfs>
  <cellXfs count="159">
    <xf numFmtId="0" fontId="0" fillId="2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wrapText="1" indent="1"/>
    </xf>
    <xf numFmtId="0" fontId="6" fillId="0" borderId="1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indent="2"/>
    </xf>
    <xf numFmtId="3" fontId="6" fillId="0" borderId="11" xfId="0" applyNumberFormat="1" applyFont="1" applyFill="1" applyBorder="1" applyAlignment="1">
      <alignment horizontal="right" shrinkToFit="1"/>
    </xf>
    <xf numFmtId="176" fontId="6" fillId="0" borderId="11" xfId="0" applyNumberFormat="1" applyFont="1" applyFill="1" applyBorder="1" applyAlignment="1">
      <alignment horizontal="right" shrinkToFit="1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top"/>
    </xf>
    <xf numFmtId="0" fontId="17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 shrinkToFit="1"/>
    </xf>
    <xf numFmtId="3" fontId="14" fillId="0" borderId="11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 shrinkToFit="1"/>
    </xf>
    <xf numFmtId="3" fontId="6" fillId="0" borderId="11" xfId="0" applyNumberFormat="1" applyFont="1" applyFill="1" applyBorder="1" applyAlignment="1">
      <alignment horizontal="center" shrinkToFit="1"/>
    </xf>
    <xf numFmtId="184" fontId="6" fillId="0" borderId="10" xfId="0" applyNumberFormat="1" applyFont="1" applyFill="1" applyBorder="1" applyAlignment="1">
      <alignment shrinkToFit="1"/>
    </xf>
    <xf numFmtId="184" fontId="6" fillId="0" borderId="11" xfId="0" applyNumberFormat="1" applyFont="1" applyFill="1" applyBorder="1" applyAlignment="1">
      <alignment horizontal="right" shrinkToFit="1"/>
    </xf>
    <xf numFmtId="184" fontId="6" fillId="0" borderId="11" xfId="0" applyNumberFormat="1" applyFont="1" applyFill="1" applyBorder="1" applyAlignment="1">
      <alignment shrinkToFit="1"/>
    </xf>
    <xf numFmtId="184" fontId="6" fillId="0" borderId="16" xfId="0" applyNumberFormat="1" applyFont="1" applyFill="1" applyBorder="1" applyAlignment="1">
      <alignment shrinkToFit="1"/>
    </xf>
    <xf numFmtId="184" fontId="6" fillId="0" borderId="1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/>
    </xf>
    <xf numFmtId="184" fontId="6" fillId="0" borderId="16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 indent="4" shrinkToFit="1"/>
    </xf>
    <xf numFmtId="0" fontId="13" fillId="0" borderId="0" xfId="0" applyFont="1" applyFill="1" applyBorder="1" applyAlignment="1">
      <alignment horizontal="left" indent="2"/>
    </xf>
    <xf numFmtId="3" fontId="6" fillId="0" borderId="10" xfId="0" applyNumberFormat="1" applyFont="1" applyFill="1" applyBorder="1" applyAlignment="1">
      <alignment horizontal="left" indent="3" shrinkToFit="1"/>
    </xf>
    <xf numFmtId="3" fontId="6" fillId="0" borderId="10" xfId="0" applyNumberFormat="1" applyFont="1" applyFill="1" applyBorder="1" applyAlignment="1">
      <alignment horizontal="left" indent="1" shrinkToFit="1"/>
    </xf>
    <xf numFmtId="191" fontId="6" fillId="0" borderId="10" xfId="0" applyNumberFormat="1" applyFont="1" applyFill="1" applyBorder="1" applyAlignment="1">
      <alignment/>
    </xf>
    <xf numFmtId="191" fontId="6" fillId="0" borderId="11" xfId="0" applyNumberFormat="1" applyFont="1" applyFill="1" applyBorder="1" applyAlignment="1">
      <alignment horizontal="right" shrinkToFit="1"/>
    </xf>
    <xf numFmtId="191" fontId="6" fillId="0" borderId="11" xfId="0" applyNumberFormat="1" applyFont="1" applyFill="1" applyBorder="1" applyAlignment="1">
      <alignment/>
    </xf>
    <xf numFmtId="191" fontId="6" fillId="0" borderId="16" xfId="0" applyNumberFormat="1" applyFont="1" applyFill="1" applyBorder="1" applyAlignment="1">
      <alignment/>
    </xf>
    <xf numFmtId="191" fontId="6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4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 shrinkToFit="1"/>
    </xf>
    <xf numFmtId="0" fontId="6" fillId="0" borderId="11" xfId="0" applyNumberFormat="1" applyFont="1" applyFill="1" applyBorder="1" applyAlignment="1">
      <alignment horizontal="left"/>
    </xf>
    <xf numFmtId="0" fontId="6" fillId="0" borderId="10" xfId="52" applyFont="1" applyFill="1" applyBorder="1" applyAlignment="1">
      <alignment horizontal="left" wrapText="1" indent="1"/>
      <protection/>
    </xf>
    <xf numFmtId="190" fontId="6" fillId="0" borderId="10" xfId="0" applyNumberFormat="1" applyFont="1" applyFill="1" applyBorder="1" applyAlignment="1">
      <alignment horizontal="right"/>
    </xf>
    <xf numFmtId="190" fontId="6" fillId="0" borderId="11" xfId="0" applyNumberFormat="1" applyFont="1" applyFill="1" applyBorder="1" applyAlignment="1">
      <alignment/>
    </xf>
    <xf numFmtId="190" fontId="6" fillId="0" borderId="16" xfId="0" applyNumberFormat="1" applyFont="1" applyFill="1" applyBorder="1" applyAlignment="1">
      <alignment/>
    </xf>
    <xf numFmtId="190" fontId="6" fillId="0" borderId="10" xfId="0" applyNumberFormat="1" applyFont="1" applyFill="1" applyBorder="1" applyAlignment="1">
      <alignment/>
    </xf>
    <xf numFmtId="0" fontId="6" fillId="0" borderId="10" xfId="52" applyFont="1" applyFill="1" applyBorder="1" applyAlignment="1">
      <alignment horizontal="left" wrapText="1"/>
      <protection/>
    </xf>
    <xf numFmtId="3" fontId="14" fillId="0" borderId="10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/>
    </xf>
    <xf numFmtId="184" fontId="6" fillId="0" borderId="1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left" indent="2" shrinkToFit="1"/>
    </xf>
    <xf numFmtId="191" fontId="6" fillId="0" borderId="11" xfId="0" applyNumberFormat="1" applyFont="1" applyFill="1" applyBorder="1" applyAlignment="1">
      <alignment horizontal="right"/>
    </xf>
    <xf numFmtId="191" fontId="6" fillId="0" borderId="1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2"/>
    </xf>
    <xf numFmtId="191" fontId="6" fillId="0" borderId="1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indent="1"/>
    </xf>
    <xf numFmtId="184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184" fontId="6" fillId="0" borderId="16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 indent="1"/>
    </xf>
    <xf numFmtId="2" fontId="6" fillId="0" borderId="11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/>
    </xf>
    <xf numFmtId="192" fontId="6" fillId="0" borderId="11" xfId="0" applyNumberFormat="1" applyFont="1" applyFill="1" applyBorder="1" applyAlignment="1">
      <alignment/>
    </xf>
    <xf numFmtId="192" fontId="6" fillId="0" borderId="16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 horizontal="right"/>
    </xf>
    <xf numFmtId="192" fontId="6" fillId="0" borderId="16" xfId="0" applyNumberFormat="1" applyFont="1" applyFill="1" applyBorder="1" applyAlignment="1">
      <alignment horizontal="right"/>
    </xf>
    <xf numFmtId="194" fontId="6" fillId="0" borderId="10" xfId="0" applyNumberFormat="1" applyFont="1" applyFill="1" applyBorder="1" applyAlignment="1">
      <alignment horizontal="right"/>
    </xf>
    <xf numFmtId="192" fontId="6" fillId="0" borderId="10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3" fillId="0" borderId="0" xfId="0" applyFont="1" applyFill="1" applyAlignment="1">
      <alignment horizontal="left" wrapText="1" indent="1"/>
    </xf>
    <xf numFmtId="3" fontId="11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indent="3"/>
    </xf>
    <xf numFmtId="192" fontId="6" fillId="0" borderId="16" xfId="0" applyNumberFormat="1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indent="6"/>
    </xf>
    <xf numFmtId="0" fontId="13" fillId="0" borderId="10" xfId="0" applyFont="1" applyFill="1" applyBorder="1" applyAlignment="1">
      <alignment horizontal="center" wrapText="1"/>
    </xf>
    <xf numFmtId="184" fontId="6" fillId="0" borderId="16" xfId="0" applyNumberFormat="1" applyFont="1" applyFill="1" applyBorder="1" applyAlignment="1">
      <alignment horizontal="right" shrinkToFit="1"/>
    </xf>
    <xf numFmtId="184" fontId="6" fillId="0" borderId="10" xfId="0" applyNumberFormat="1" applyFont="1" applyFill="1" applyBorder="1" applyAlignment="1">
      <alignment horizontal="right" shrinkToFit="1"/>
    </xf>
    <xf numFmtId="0" fontId="13" fillId="0" borderId="0" xfId="0" applyFont="1" applyFill="1" applyAlignment="1">
      <alignment horizontal="left" indent="2"/>
    </xf>
    <xf numFmtId="0" fontId="6" fillId="0" borderId="0" xfId="0" applyFont="1" applyFill="1" applyBorder="1" applyAlignment="1">
      <alignment horizontal="left" wrapText="1" indent="1"/>
    </xf>
    <xf numFmtId="193" fontId="6" fillId="0" borderId="1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192" fontId="6" fillId="0" borderId="11" xfId="0" applyNumberFormat="1" applyFont="1" applyFill="1" applyBorder="1" applyAlignment="1">
      <alignment horizontal="right"/>
    </xf>
    <xf numFmtId="192" fontId="6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84" fontId="6" fillId="0" borderId="11" xfId="0" applyNumberFormat="1" applyFont="1" applyFill="1" applyBorder="1" applyAlignment="1">
      <alignment/>
    </xf>
    <xf numFmtId="0" fontId="57" fillId="0" borderId="0" xfId="0" applyFont="1" applyFill="1" applyAlignment="1">
      <alignment wrapText="1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wrapText="1"/>
    </xf>
    <xf numFmtId="0" fontId="58" fillId="0" borderId="0" xfId="0" applyFont="1" applyFill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58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 indent="3"/>
    </xf>
    <xf numFmtId="190" fontId="6" fillId="0" borderId="11" xfId="0" applyNumberFormat="1" applyFont="1" applyFill="1" applyBorder="1" applyAlignment="1">
      <alignment/>
    </xf>
    <xf numFmtId="193" fontId="6" fillId="0" borderId="16" xfId="0" applyNumberFormat="1" applyFont="1" applyFill="1" applyBorder="1" applyAlignment="1">
      <alignment/>
    </xf>
    <xf numFmtId="193" fontId="6" fillId="0" borderId="11" xfId="0" applyNumberFormat="1" applyFont="1" applyFill="1" applyBorder="1" applyAlignment="1">
      <alignment horizontal="right"/>
    </xf>
    <xf numFmtId="190" fontId="6" fillId="0" borderId="11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194" fontId="6" fillId="0" borderId="11" xfId="0" applyNumberFormat="1" applyFont="1" applyFill="1" applyBorder="1" applyAlignment="1">
      <alignment horizontal="right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2 2" xfId="51"/>
    <cellStyle name="normální_2_12az2_14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13</xdr:row>
      <xdr:rowOff>0</xdr:rowOff>
    </xdr:from>
    <xdr:to>
      <xdr:col>13</xdr:col>
      <xdr:colOff>152400</xdr:colOff>
      <xdr:row>13</xdr:row>
      <xdr:rowOff>142875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763125" y="22002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142875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9763125" y="23526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152400</xdr:colOff>
      <xdr:row>22</xdr:row>
      <xdr:rowOff>142875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9763125" y="35814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152400</xdr:colOff>
      <xdr:row>23</xdr:row>
      <xdr:rowOff>142875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763125" y="37338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152400</xdr:colOff>
      <xdr:row>24</xdr:row>
      <xdr:rowOff>142875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63125" y="38862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152400</xdr:colOff>
      <xdr:row>25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763125" y="40386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26</xdr:row>
      <xdr:rowOff>0</xdr:rowOff>
    </xdr:from>
    <xdr:to>
      <xdr:col>13</xdr:col>
      <xdr:colOff>152400</xdr:colOff>
      <xdr:row>26</xdr:row>
      <xdr:rowOff>142875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9763125" y="41910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13</xdr:col>
      <xdr:colOff>152400</xdr:colOff>
      <xdr:row>28</xdr:row>
      <xdr:rowOff>142875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9763125" y="44958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152400</xdr:colOff>
      <xdr:row>29</xdr:row>
      <xdr:rowOff>142875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9763125" y="46482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152400</xdr:colOff>
      <xdr:row>30</xdr:row>
      <xdr:rowOff>142875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9763125" y="48006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152400</xdr:colOff>
      <xdr:row>31</xdr:row>
      <xdr:rowOff>142875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9763125" y="49530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152400</xdr:colOff>
      <xdr:row>32</xdr:row>
      <xdr:rowOff>142875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9763125" y="51054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152400</xdr:colOff>
      <xdr:row>33</xdr:row>
      <xdr:rowOff>142875</xdr:rowOff>
    </xdr:to>
    <xdr:sp>
      <xdr:nvSpPr>
        <xdr:cNvPr id="13" name="Text Box 6"/>
        <xdr:cNvSpPr txBox="1">
          <a:spLocks noChangeArrowheads="1"/>
        </xdr:cNvSpPr>
      </xdr:nvSpPr>
      <xdr:spPr>
        <a:xfrm>
          <a:off x="9763125" y="52578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152400</xdr:colOff>
      <xdr:row>34</xdr:row>
      <xdr:rowOff>142875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9763125" y="54102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152400</xdr:colOff>
      <xdr:row>14</xdr:row>
      <xdr:rowOff>142875</xdr:rowOff>
    </xdr:to>
    <xdr:sp>
      <xdr:nvSpPr>
        <xdr:cNvPr id="15" name="Text Box 6"/>
        <xdr:cNvSpPr txBox="1">
          <a:spLocks noChangeArrowheads="1"/>
        </xdr:cNvSpPr>
      </xdr:nvSpPr>
      <xdr:spPr>
        <a:xfrm>
          <a:off x="9763125" y="23526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4)</a:t>
          </a:r>
        </a:p>
      </xdr:txBody>
    </xdr:sp>
    <xdr:clientData/>
  </xdr:twoCellAnchor>
  <xdr:twoCellAnchor>
    <xdr:from>
      <xdr:col>6</xdr:col>
      <xdr:colOff>0</xdr:colOff>
      <xdr:row>82</xdr:row>
      <xdr:rowOff>0</xdr:rowOff>
    </xdr:from>
    <xdr:to>
      <xdr:col>6</xdr:col>
      <xdr:colOff>190500</xdr:colOff>
      <xdr:row>82</xdr:row>
      <xdr:rowOff>133350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5362575" y="133635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11)</a:t>
          </a:r>
        </a:p>
      </xdr:txBody>
    </xdr:sp>
    <xdr:clientData/>
  </xdr:twoCellAnchor>
  <xdr:twoCellAnchor>
    <xdr:from>
      <xdr:col>7</xdr:col>
      <xdr:colOff>0</xdr:colOff>
      <xdr:row>82</xdr:row>
      <xdr:rowOff>0</xdr:rowOff>
    </xdr:from>
    <xdr:to>
      <xdr:col>7</xdr:col>
      <xdr:colOff>190500</xdr:colOff>
      <xdr:row>82</xdr:row>
      <xdr:rowOff>133350</xdr:rowOff>
    </xdr:to>
    <xdr:sp>
      <xdr:nvSpPr>
        <xdr:cNvPr id="17" name="Text Box 6"/>
        <xdr:cNvSpPr txBox="1">
          <a:spLocks noChangeArrowheads="1"/>
        </xdr:cNvSpPr>
      </xdr:nvSpPr>
      <xdr:spPr>
        <a:xfrm>
          <a:off x="5991225" y="133635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11)</a:t>
          </a:r>
        </a:p>
      </xdr:txBody>
    </xdr:sp>
    <xdr:clientData/>
  </xdr:twoCellAnchor>
  <xdr:twoCellAnchor>
    <xdr:from>
      <xdr:col>8</xdr:col>
      <xdr:colOff>0</xdr:colOff>
      <xdr:row>82</xdr:row>
      <xdr:rowOff>0</xdr:rowOff>
    </xdr:from>
    <xdr:to>
      <xdr:col>8</xdr:col>
      <xdr:colOff>190500</xdr:colOff>
      <xdr:row>82</xdr:row>
      <xdr:rowOff>133350</xdr:rowOff>
    </xdr:to>
    <xdr:sp>
      <xdr:nvSpPr>
        <xdr:cNvPr id="18" name="Text Box 6"/>
        <xdr:cNvSpPr txBox="1">
          <a:spLocks noChangeArrowheads="1"/>
        </xdr:cNvSpPr>
      </xdr:nvSpPr>
      <xdr:spPr>
        <a:xfrm>
          <a:off x="6619875" y="133635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11)</a:t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190500</xdr:colOff>
      <xdr:row>82</xdr:row>
      <xdr:rowOff>133350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7248525" y="133635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11)</a:t>
          </a:r>
        </a:p>
      </xdr:txBody>
    </xdr:sp>
    <xdr:clientData/>
  </xdr:twoCellAnchor>
  <xdr:twoCellAnchor>
    <xdr:from>
      <xdr:col>10</xdr:col>
      <xdr:colOff>0</xdr:colOff>
      <xdr:row>82</xdr:row>
      <xdr:rowOff>0</xdr:rowOff>
    </xdr:from>
    <xdr:to>
      <xdr:col>10</xdr:col>
      <xdr:colOff>190500</xdr:colOff>
      <xdr:row>82</xdr:row>
      <xdr:rowOff>133350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7877175" y="133635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11)</a:t>
          </a:r>
        </a:p>
      </xdr:txBody>
    </xdr:sp>
    <xdr:clientData/>
  </xdr:twoCellAnchor>
  <xdr:twoCellAnchor>
    <xdr:from>
      <xdr:col>11</xdr:col>
      <xdr:colOff>0</xdr:colOff>
      <xdr:row>82</xdr:row>
      <xdr:rowOff>0</xdr:rowOff>
    </xdr:from>
    <xdr:to>
      <xdr:col>11</xdr:col>
      <xdr:colOff>190500</xdr:colOff>
      <xdr:row>82</xdr:row>
      <xdr:rowOff>133350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8505825" y="133635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12)</a:t>
          </a:r>
        </a:p>
      </xdr:txBody>
    </xdr:sp>
    <xdr:clientData/>
  </xdr:twoCellAnchor>
  <xdr:twoCellAnchor>
    <xdr:from>
      <xdr:col>12</xdr:col>
      <xdr:colOff>0</xdr:colOff>
      <xdr:row>82</xdr:row>
      <xdr:rowOff>0</xdr:rowOff>
    </xdr:from>
    <xdr:to>
      <xdr:col>12</xdr:col>
      <xdr:colOff>190500</xdr:colOff>
      <xdr:row>82</xdr:row>
      <xdr:rowOff>133350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9134475" y="133635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12)</a:t>
          </a:r>
        </a:p>
      </xdr:txBody>
    </xdr:sp>
    <xdr:clientData/>
  </xdr:twoCellAnchor>
  <xdr:twoCellAnchor>
    <xdr:from>
      <xdr:col>13</xdr:col>
      <xdr:colOff>0</xdr:colOff>
      <xdr:row>82</xdr:row>
      <xdr:rowOff>0</xdr:rowOff>
    </xdr:from>
    <xdr:to>
      <xdr:col>13</xdr:col>
      <xdr:colOff>190500</xdr:colOff>
      <xdr:row>82</xdr:row>
      <xdr:rowOff>133350</xdr:rowOff>
    </xdr:to>
    <xdr:sp>
      <xdr:nvSpPr>
        <xdr:cNvPr id="23" name="Text Box 6"/>
        <xdr:cNvSpPr txBox="1">
          <a:spLocks noChangeArrowheads="1"/>
        </xdr:cNvSpPr>
      </xdr:nvSpPr>
      <xdr:spPr>
        <a:xfrm>
          <a:off x="9763125" y="133635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22860" rIns="0" bIns="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12)</a:t>
          </a:r>
        </a:p>
      </xdr:txBody>
    </xdr:sp>
    <xdr:clientData/>
  </xdr:twoCellAnchor>
  <xdr:oneCellAnchor>
    <xdr:from>
      <xdr:col>9</xdr:col>
      <xdr:colOff>0</xdr:colOff>
      <xdr:row>167</xdr:row>
      <xdr:rowOff>0</xdr:rowOff>
    </xdr:from>
    <xdr:ext cx="171450" cy="142875"/>
    <xdr:sp>
      <xdr:nvSpPr>
        <xdr:cNvPr id="24" name="TextovéPole 25"/>
        <xdr:cNvSpPr txBox="1">
          <a:spLocks noChangeArrowheads="1"/>
        </xdr:cNvSpPr>
      </xdr:nvSpPr>
      <xdr:spPr>
        <a:xfrm>
          <a:off x="7248525" y="278701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19)</a:t>
          </a:r>
        </a:p>
      </xdr:txBody>
    </xdr:sp>
    <xdr:clientData/>
  </xdr:oneCellAnchor>
  <xdr:oneCellAnchor>
    <xdr:from>
      <xdr:col>10</xdr:col>
      <xdr:colOff>0</xdr:colOff>
      <xdr:row>167</xdr:row>
      <xdr:rowOff>0</xdr:rowOff>
    </xdr:from>
    <xdr:ext cx="171450" cy="142875"/>
    <xdr:sp>
      <xdr:nvSpPr>
        <xdr:cNvPr id="25" name="TextovéPole 26"/>
        <xdr:cNvSpPr txBox="1">
          <a:spLocks noChangeArrowheads="1"/>
        </xdr:cNvSpPr>
      </xdr:nvSpPr>
      <xdr:spPr>
        <a:xfrm>
          <a:off x="7877175" y="278701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19)</a:t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171450" cy="142875"/>
    <xdr:sp>
      <xdr:nvSpPr>
        <xdr:cNvPr id="26" name="TextovéPole 40"/>
        <xdr:cNvSpPr txBox="1">
          <a:spLocks noChangeArrowheads="1"/>
        </xdr:cNvSpPr>
      </xdr:nvSpPr>
      <xdr:spPr>
        <a:xfrm>
          <a:off x="8505825" y="278701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19)</a:t>
          </a:r>
        </a:p>
      </xdr:txBody>
    </xdr:sp>
    <xdr:clientData/>
  </xdr:oneCellAnchor>
  <xdr:oneCellAnchor>
    <xdr:from>
      <xdr:col>12</xdr:col>
      <xdr:colOff>0</xdr:colOff>
      <xdr:row>167</xdr:row>
      <xdr:rowOff>0</xdr:rowOff>
    </xdr:from>
    <xdr:ext cx="171450" cy="142875"/>
    <xdr:sp>
      <xdr:nvSpPr>
        <xdr:cNvPr id="27" name="TextovéPole 41"/>
        <xdr:cNvSpPr txBox="1">
          <a:spLocks noChangeArrowheads="1"/>
        </xdr:cNvSpPr>
      </xdr:nvSpPr>
      <xdr:spPr>
        <a:xfrm>
          <a:off x="9134475" y="278701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19)</a:t>
          </a:r>
        </a:p>
      </xdr:txBody>
    </xdr:sp>
    <xdr:clientData/>
  </xdr:oneCellAnchor>
  <xdr:oneCellAnchor>
    <xdr:from>
      <xdr:col>9</xdr:col>
      <xdr:colOff>0</xdr:colOff>
      <xdr:row>176</xdr:row>
      <xdr:rowOff>0</xdr:rowOff>
    </xdr:from>
    <xdr:ext cx="171450" cy="142875"/>
    <xdr:sp>
      <xdr:nvSpPr>
        <xdr:cNvPr id="28" name="TextovéPole 42"/>
        <xdr:cNvSpPr txBox="1">
          <a:spLocks noChangeArrowheads="1"/>
        </xdr:cNvSpPr>
      </xdr:nvSpPr>
      <xdr:spPr>
        <a:xfrm>
          <a:off x="7248525" y="294036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10</xdr:col>
      <xdr:colOff>0</xdr:colOff>
      <xdr:row>176</xdr:row>
      <xdr:rowOff>0</xdr:rowOff>
    </xdr:from>
    <xdr:ext cx="171450" cy="142875"/>
    <xdr:sp>
      <xdr:nvSpPr>
        <xdr:cNvPr id="29" name="TextovéPole 43"/>
        <xdr:cNvSpPr txBox="1">
          <a:spLocks noChangeArrowheads="1"/>
        </xdr:cNvSpPr>
      </xdr:nvSpPr>
      <xdr:spPr>
        <a:xfrm>
          <a:off x="7877175" y="294036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171450" cy="142875"/>
    <xdr:sp>
      <xdr:nvSpPr>
        <xdr:cNvPr id="30" name="TextovéPole 44"/>
        <xdr:cNvSpPr txBox="1">
          <a:spLocks noChangeArrowheads="1"/>
        </xdr:cNvSpPr>
      </xdr:nvSpPr>
      <xdr:spPr>
        <a:xfrm>
          <a:off x="8505825" y="294036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12</xdr:col>
      <xdr:colOff>0</xdr:colOff>
      <xdr:row>176</xdr:row>
      <xdr:rowOff>0</xdr:rowOff>
    </xdr:from>
    <xdr:ext cx="171450" cy="142875"/>
    <xdr:sp>
      <xdr:nvSpPr>
        <xdr:cNvPr id="31" name="TextovéPole 45"/>
        <xdr:cNvSpPr txBox="1">
          <a:spLocks noChangeArrowheads="1"/>
        </xdr:cNvSpPr>
      </xdr:nvSpPr>
      <xdr:spPr>
        <a:xfrm>
          <a:off x="9134475" y="294036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13</xdr:col>
      <xdr:colOff>0</xdr:colOff>
      <xdr:row>176</xdr:row>
      <xdr:rowOff>0</xdr:rowOff>
    </xdr:from>
    <xdr:ext cx="171450" cy="142875"/>
    <xdr:sp>
      <xdr:nvSpPr>
        <xdr:cNvPr id="32" name="TextovéPole 46"/>
        <xdr:cNvSpPr txBox="1">
          <a:spLocks noChangeArrowheads="1"/>
        </xdr:cNvSpPr>
      </xdr:nvSpPr>
      <xdr:spPr>
        <a:xfrm>
          <a:off x="9763125" y="294036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9</xdr:col>
      <xdr:colOff>0</xdr:colOff>
      <xdr:row>177</xdr:row>
      <xdr:rowOff>0</xdr:rowOff>
    </xdr:from>
    <xdr:ext cx="171450" cy="142875"/>
    <xdr:sp>
      <xdr:nvSpPr>
        <xdr:cNvPr id="33" name="TextovéPole 47"/>
        <xdr:cNvSpPr txBox="1">
          <a:spLocks noChangeArrowheads="1"/>
        </xdr:cNvSpPr>
      </xdr:nvSpPr>
      <xdr:spPr>
        <a:xfrm>
          <a:off x="7248525" y="295656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10</xdr:col>
      <xdr:colOff>0</xdr:colOff>
      <xdr:row>177</xdr:row>
      <xdr:rowOff>0</xdr:rowOff>
    </xdr:from>
    <xdr:ext cx="171450" cy="142875"/>
    <xdr:sp>
      <xdr:nvSpPr>
        <xdr:cNvPr id="34" name="TextovéPole 48"/>
        <xdr:cNvSpPr txBox="1">
          <a:spLocks noChangeArrowheads="1"/>
        </xdr:cNvSpPr>
      </xdr:nvSpPr>
      <xdr:spPr>
        <a:xfrm>
          <a:off x="7877175" y="295656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171450" cy="142875"/>
    <xdr:sp>
      <xdr:nvSpPr>
        <xdr:cNvPr id="35" name="TextovéPole 49"/>
        <xdr:cNvSpPr txBox="1">
          <a:spLocks noChangeArrowheads="1"/>
        </xdr:cNvSpPr>
      </xdr:nvSpPr>
      <xdr:spPr>
        <a:xfrm>
          <a:off x="8505825" y="295656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12</xdr:col>
      <xdr:colOff>0</xdr:colOff>
      <xdr:row>177</xdr:row>
      <xdr:rowOff>0</xdr:rowOff>
    </xdr:from>
    <xdr:ext cx="171450" cy="142875"/>
    <xdr:sp>
      <xdr:nvSpPr>
        <xdr:cNvPr id="36" name="TextovéPole 50"/>
        <xdr:cNvSpPr txBox="1">
          <a:spLocks noChangeArrowheads="1"/>
        </xdr:cNvSpPr>
      </xdr:nvSpPr>
      <xdr:spPr>
        <a:xfrm>
          <a:off x="9134475" y="295656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13</xdr:col>
      <xdr:colOff>0</xdr:colOff>
      <xdr:row>177</xdr:row>
      <xdr:rowOff>0</xdr:rowOff>
    </xdr:from>
    <xdr:ext cx="171450" cy="142875"/>
    <xdr:sp>
      <xdr:nvSpPr>
        <xdr:cNvPr id="37" name="TextovéPole 51"/>
        <xdr:cNvSpPr txBox="1">
          <a:spLocks noChangeArrowheads="1"/>
        </xdr:cNvSpPr>
      </xdr:nvSpPr>
      <xdr:spPr>
        <a:xfrm>
          <a:off x="9763125" y="2956560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20)</a:t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171450" cy="142875"/>
    <xdr:sp>
      <xdr:nvSpPr>
        <xdr:cNvPr id="38" name="TextovéPole 52"/>
        <xdr:cNvSpPr txBox="1">
          <a:spLocks noChangeArrowheads="1"/>
        </xdr:cNvSpPr>
      </xdr:nvSpPr>
      <xdr:spPr>
        <a:xfrm>
          <a:off x="8505825" y="308419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21)</a:t>
          </a:r>
        </a:p>
      </xdr:txBody>
    </xdr:sp>
    <xdr:clientData/>
  </xdr:oneCellAnchor>
  <xdr:oneCellAnchor>
    <xdr:from>
      <xdr:col>12</xdr:col>
      <xdr:colOff>0</xdr:colOff>
      <xdr:row>185</xdr:row>
      <xdr:rowOff>0</xdr:rowOff>
    </xdr:from>
    <xdr:ext cx="171450" cy="142875"/>
    <xdr:sp>
      <xdr:nvSpPr>
        <xdr:cNvPr id="39" name="TextovéPole 53"/>
        <xdr:cNvSpPr txBox="1">
          <a:spLocks noChangeArrowheads="1"/>
        </xdr:cNvSpPr>
      </xdr:nvSpPr>
      <xdr:spPr>
        <a:xfrm>
          <a:off x="9134475" y="308419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21)</a:t>
          </a:r>
        </a:p>
      </xdr:txBody>
    </xdr:sp>
    <xdr:clientData/>
  </xdr:oneCellAnchor>
  <xdr:oneCellAnchor>
    <xdr:from>
      <xdr:col>13</xdr:col>
      <xdr:colOff>0</xdr:colOff>
      <xdr:row>185</xdr:row>
      <xdr:rowOff>0</xdr:rowOff>
    </xdr:from>
    <xdr:ext cx="171450" cy="142875"/>
    <xdr:sp>
      <xdr:nvSpPr>
        <xdr:cNvPr id="40" name="TextovéPole 54"/>
        <xdr:cNvSpPr txBox="1">
          <a:spLocks noChangeArrowheads="1"/>
        </xdr:cNvSpPr>
      </xdr:nvSpPr>
      <xdr:spPr>
        <a:xfrm>
          <a:off x="9763125" y="308419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21)</a:t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171450" cy="142875"/>
    <xdr:sp>
      <xdr:nvSpPr>
        <xdr:cNvPr id="41" name="TextovéPole 55"/>
        <xdr:cNvSpPr txBox="1">
          <a:spLocks noChangeArrowheads="1"/>
        </xdr:cNvSpPr>
      </xdr:nvSpPr>
      <xdr:spPr>
        <a:xfrm>
          <a:off x="8505825" y="314610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21)</a:t>
          </a:r>
        </a:p>
      </xdr:txBody>
    </xdr:sp>
    <xdr:clientData/>
  </xdr:oneCellAnchor>
  <xdr:oneCellAnchor>
    <xdr:from>
      <xdr:col>12</xdr:col>
      <xdr:colOff>0</xdr:colOff>
      <xdr:row>189</xdr:row>
      <xdr:rowOff>0</xdr:rowOff>
    </xdr:from>
    <xdr:ext cx="171450" cy="142875"/>
    <xdr:sp>
      <xdr:nvSpPr>
        <xdr:cNvPr id="42" name="TextovéPole 56"/>
        <xdr:cNvSpPr txBox="1">
          <a:spLocks noChangeArrowheads="1"/>
        </xdr:cNvSpPr>
      </xdr:nvSpPr>
      <xdr:spPr>
        <a:xfrm>
          <a:off x="9134475" y="314610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21)</a:t>
          </a:r>
        </a:p>
      </xdr:txBody>
    </xdr:sp>
    <xdr:clientData/>
  </xdr:oneCellAnchor>
  <xdr:oneCellAnchor>
    <xdr:from>
      <xdr:col>13</xdr:col>
      <xdr:colOff>0</xdr:colOff>
      <xdr:row>189</xdr:row>
      <xdr:rowOff>0</xdr:rowOff>
    </xdr:from>
    <xdr:ext cx="171450" cy="142875"/>
    <xdr:sp>
      <xdr:nvSpPr>
        <xdr:cNvPr id="43" name="TextovéPole 57"/>
        <xdr:cNvSpPr txBox="1">
          <a:spLocks noChangeArrowheads="1"/>
        </xdr:cNvSpPr>
      </xdr:nvSpPr>
      <xdr:spPr>
        <a:xfrm>
          <a:off x="9763125" y="31461075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21)</a:t>
          </a:r>
        </a:p>
      </xdr:txBody>
    </xdr:sp>
    <xdr:clientData/>
  </xdr:oneCellAnchor>
  <xdr:oneCellAnchor>
    <xdr:from>
      <xdr:col>13</xdr:col>
      <xdr:colOff>0</xdr:colOff>
      <xdr:row>167</xdr:row>
      <xdr:rowOff>0</xdr:rowOff>
    </xdr:from>
    <xdr:ext cx="171450" cy="142875"/>
    <xdr:sp>
      <xdr:nvSpPr>
        <xdr:cNvPr id="44" name="TextovéPole 58"/>
        <xdr:cNvSpPr txBox="1">
          <a:spLocks noChangeArrowheads="1"/>
        </xdr:cNvSpPr>
      </xdr:nvSpPr>
      <xdr:spPr>
        <a:xfrm>
          <a:off x="9763125" y="278701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19)</a:t>
          </a:r>
        </a:p>
      </xdr:txBody>
    </xdr:sp>
    <xdr:clientData/>
  </xdr:oneCellAnchor>
  <xdr:oneCellAnchor>
    <xdr:from>
      <xdr:col>8</xdr:col>
      <xdr:colOff>0</xdr:colOff>
      <xdr:row>167</xdr:row>
      <xdr:rowOff>0</xdr:rowOff>
    </xdr:from>
    <xdr:ext cx="171450" cy="142875"/>
    <xdr:sp>
      <xdr:nvSpPr>
        <xdr:cNvPr id="45" name="TextovéPole 59"/>
        <xdr:cNvSpPr txBox="1">
          <a:spLocks noChangeArrowheads="1"/>
        </xdr:cNvSpPr>
      </xdr:nvSpPr>
      <xdr:spPr>
        <a:xfrm>
          <a:off x="6619875" y="27870150"/>
          <a:ext cx="171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18000" rIns="7200" bIns="3600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19)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29.375" style="1" customWidth="1"/>
    <col min="2" max="2" width="8.00390625" style="1" customWidth="1"/>
    <col min="3" max="14" width="8.25390625" style="1" customWidth="1"/>
    <col min="15" max="15" width="7.75390625" style="30" customWidth="1"/>
    <col min="16" max="16" width="29.75390625" style="1" customWidth="1"/>
    <col min="17" max="16384" width="9.125" style="1" customWidth="1"/>
  </cols>
  <sheetData>
    <row r="1" spans="1:16" ht="15.75">
      <c r="A1" s="24" t="s">
        <v>0</v>
      </c>
      <c r="B1" s="5"/>
      <c r="C1" s="5"/>
      <c r="D1" s="5"/>
      <c r="E1" s="25"/>
      <c r="G1" s="26"/>
      <c r="H1" s="24"/>
      <c r="I1" s="24"/>
      <c r="J1" s="5"/>
      <c r="K1" s="5"/>
      <c r="L1" s="5"/>
      <c r="M1" s="5"/>
      <c r="N1" s="5"/>
      <c r="O1" s="5"/>
      <c r="P1" s="6" t="s">
        <v>1</v>
      </c>
    </row>
    <row r="2" spans="1:16" ht="11.25" customHeight="1">
      <c r="A2" s="5"/>
      <c r="B2" s="5"/>
      <c r="C2" s="5"/>
      <c r="D2" s="5"/>
      <c r="E2" s="5"/>
      <c r="G2" s="26"/>
      <c r="H2" s="24"/>
      <c r="I2" s="24"/>
      <c r="J2" s="5"/>
      <c r="K2" s="5"/>
      <c r="L2" s="5"/>
      <c r="M2" s="5"/>
      <c r="N2" s="5"/>
      <c r="O2" s="5"/>
      <c r="P2" s="26"/>
    </row>
    <row r="3" spans="1:16" ht="14.25" customHeight="1">
      <c r="A3" s="27" t="s">
        <v>409</v>
      </c>
      <c r="B3" s="2"/>
      <c r="C3" s="2"/>
      <c r="D3" s="2"/>
      <c r="E3" s="28"/>
      <c r="H3" s="27"/>
      <c r="I3" s="27"/>
      <c r="J3" s="2"/>
      <c r="K3" s="2"/>
      <c r="L3" s="2"/>
      <c r="M3" s="2"/>
      <c r="N3" s="2"/>
      <c r="O3" s="2"/>
      <c r="P3" s="29" t="s">
        <v>410</v>
      </c>
    </row>
    <row r="4" spans="1:5" ht="11.25" customHeight="1" thickBot="1">
      <c r="A4" s="2"/>
      <c r="B4" s="2"/>
      <c r="C4" s="2"/>
      <c r="D4" s="2"/>
      <c r="E4" s="2"/>
    </row>
    <row r="5" spans="1:16" s="4" customFormat="1" ht="23.25" thickBot="1">
      <c r="A5" s="31"/>
      <c r="B5" s="32" t="s">
        <v>110</v>
      </c>
      <c r="C5" s="33">
        <v>2000</v>
      </c>
      <c r="D5" s="33">
        <v>2001</v>
      </c>
      <c r="E5" s="33">
        <v>2002</v>
      </c>
      <c r="F5" s="33">
        <v>2003</v>
      </c>
      <c r="G5" s="33">
        <v>2004</v>
      </c>
      <c r="H5" s="34">
        <v>2005</v>
      </c>
      <c r="I5" s="33">
        <v>2006</v>
      </c>
      <c r="J5" s="33">
        <v>2007</v>
      </c>
      <c r="K5" s="33">
        <v>2008</v>
      </c>
      <c r="L5" s="33">
        <v>2009</v>
      </c>
      <c r="M5" s="33">
        <v>2010</v>
      </c>
      <c r="N5" s="33">
        <v>2011</v>
      </c>
      <c r="O5" s="35" t="s">
        <v>2</v>
      </c>
      <c r="P5" s="36"/>
    </row>
    <row r="6" spans="1:16" s="4" customFormat="1" ht="13.5" customHeight="1">
      <c r="A6" s="37" t="s">
        <v>3</v>
      </c>
      <c r="B6" s="38"/>
      <c r="C6" s="38"/>
      <c r="D6" s="38"/>
      <c r="E6" s="38"/>
      <c r="F6" s="39"/>
      <c r="G6" s="39"/>
      <c r="H6" s="40"/>
      <c r="I6" s="39"/>
      <c r="J6" s="39"/>
      <c r="K6" s="39"/>
      <c r="L6" s="41"/>
      <c r="M6" s="41"/>
      <c r="N6" s="41"/>
      <c r="O6" s="42"/>
      <c r="P6" s="43" t="s">
        <v>4</v>
      </c>
    </row>
    <row r="7" spans="1:16" s="4" customFormat="1" ht="12" customHeight="1">
      <c r="A7" s="44" t="s">
        <v>111</v>
      </c>
      <c r="B7" s="45" t="s">
        <v>65</v>
      </c>
      <c r="C7" s="47">
        <v>451853</v>
      </c>
      <c r="D7" s="47">
        <v>451851</v>
      </c>
      <c r="E7" s="47">
        <v>451850</v>
      </c>
      <c r="F7" s="48">
        <v>451851</v>
      </c>
      <c r="G7" s="48">
        <v>451860</v>
      </c>
      <c r="H7" s="49">
        <v>451845.5476</v>
      </c>
      <c r="I7" s="48">
        <v>451858.6811</v>
      </c>
      <c r="J7" s="48">
        <v>451864.9331</v>
      </c>
      <c r="K7" s="48">
        <v>451866.5425</v>
      </c>
      <c r="L7" s="46">
        <v>451863.8509</v>
      </c>
      <c r="M7" s="46">
        <v>451875.4739</v>
      </c>
      <c r="N7" s="46">
        <v>451885.57969999994</v>
      </c>
      <c r="O7" s="15" t="s">
        <v>66</v>
      </c>
      <c r="P7" s="13" t="s">
        <v>112</v>
      </c>
    </row>
    <row r="8" spans="1:16" s="4" customFormat="1" ht="12" customHeight="1">
      <c r="A8" s="44" t="s">
        <v>113</v>
      </c>
      <c r="B8" s="45"/>
      <c r="C8" s="47">
        <v>274641</v>
      </c>
      <c r="D8" s="47">
        <v>274473</v>
      </c>
      <c r="E8" s="47">
        <v>274231</v>
      </c>
      <c r="F8" s="51">
        <v>274058.5655</v>
      </c>
      <c r="G8" s="51">
        <v>273813.4413</v>
      </c>
      <c r="H8" s="52">
        <v>273483.336</v>
      </c>
      <c r="I8" s="51">
        <v>273283.158</v>
      </c>
      <c r="J8" s="51">
        <v>273028.5961</v>
      </c>
      <c r="K8" s="51">
        <v>272811.0658</v>
      </c>
      <c r="L8" s="53">
        <v>272430.4975</v>
      </c>
      <c r="M8" s="53">
        <v>272178.7008</v>
      </c>
      <c r="N8" s="53">
        <v>271913.99799999996</v>
      </c>
      <c r="O8" s="15"/>
      <c r="P8" s="16" t="s">
        <v>114</v>
      </c>
    </row>
    <row r="9" spans="1:16" s="4" customFormat="1" ht="12" customHeight="1">
      <c r="A9" s="54" t="s">
        <v>115</v>
      </c>
      <c r="B9" s="45"/>
      <c r="C9" s="47">
        <v>201949</v>
      </c>
      <c r="D9" s="47">
        <v>201597</v>
      </c>
      <c r="E9" s="47">
        <v>201364</v>
      </c>
      <c r="F9" s="51">
        <v>201172.9657</v>
      </c>
      <c r="G9" s="51">
        <v>200890.104</v>
      </c>
      <c r="H9" s="52">
        <v>200100.0368</v>
      </c>
      <c r="I9" s="51">
        <v>199934.6492</v>
      </c>
      <c r="J9" s="51">
        <v>199831.7194</v>
      </c>
      <c r="K9" s="51">
        <v>199531.7707</v>
      </c>
      <c r="L9" s="53">
        <v>198928.8726</v>
      </c>
      <c r="M9" s="53">
        <v>198402.9735</v>
      </c>
      <c r="N9" s="53">
        <v>197791.52919999996</v>
      </c>
      <c r="O9" s="15"/>
      <c r="P9" s="55" t="s">
        <v>116</v>
      </c>
    </row>
    <row r="10" spans="1:16" s="4" customFormat="1" ht="12" customHeight="1">
      <c r="A10" s="56" t="s">
        <v>117</v>
      </c>
      <c r="B10" s="45"/>
      <c r="C10" s="47">
        <v>177212</v>
      </c>
      <c r="D10" s="47">
        <v>177378</v>
      </c>
      <c r="E10" s="47">
        <v>177619</v>
      </c>
      <c r="F10" s="51">
        <v>177791.52610000002</v>
      </c>
      <c r="G10" s="51">
        <v>178047.2885</v>
      </c>
      <c r="H10" s="52">
        <v>178362.21159999998</v>
      </c>
      <c r="I10" s="51">
        <v>178575.5231</v>
      </c>
      <c r="J10" s="51">
        <v>178836.33699999997</v>
      </c>
      <c r="K10" s="51">
        <v>179055.4767</v>
      </c>
      <c r="L10" s="53">
        <v>179433.35340000002</v>
      </c>
      <c r="M10" s="53">
        <v>179696.7731</v>
      </c>
      <c r="N10" s="53">
        <v>179971.58169999998</v>
      </c>
      <c r="O10" s="15"/>
      <c r="P10" s="16" t="s">
        <v>118</v>
      </c>
    </row>
    <row r="11" spans="1:16" s="4" customFormat="1" ht="12" customHeight="1">
      <c r="A11" s="54" t="s">
        <v>119</v>
      </c>
      <c r="B11" s="45"/>
      <c r="C11" s="47">
        <v>132510</v>
      </c>
      <c r="D11" s="47">
        <v>132553</v>
      </c>
      <c r="E11" s="47">
        <v>132692</v>
      </c>
      <c r="F11" s="51">
        <v>132768.03960000002</v>
      </c>
      <c r="G11" s="51">
        <v>132883</v>
      </c>
      <c r="H11" s="52">
        <v>133108.9735</v>
      </c>
      <c r="I11" s="51">
        <v>133224.5463</v>
      </c>
      <c r="J11" s="51">
        <v>133318.5059</v>
      </c>
      <c r="K11" s="51">
        <v>133398.3085</v>
      </c>
      <c r="L11" s="53">
        <v>133568.8885</v>
      </c>
      <c r="M11" s="53">
        <v>133691.5507</v>
      </c>
      <c r="N11" s="53">
        <v>133787.0035</v>
      </c>
      <c r="O11" s="15"/>
      <c r="P11" s="55" t="s">
        <v>120</v>
      </c>
    </row>
    <row r="12" spans="1:16" s="4" customFormat="1" ht="12" customHeight="1">
      <c r="A12" s="44" t="s">
        <v>5</v>
      </c>
      <c r="B12" s="45"/>
      <c r="C12" s="47">
        <v>453</v>
      </c>
      <c r="D12" s="47">
        <v>453</v>
      </c>
      <c r="E12" s="47">
        <v>453</v>
      </c>
      <c r="F12" s="51">
        <v>452</v>
      </c>
      <c r="G12" s="51">
        <v>452</v>
      </c>
      <c r="H12" s="52">
        <v>452</v>
      </c>
      <c r="I12" s="51">
        <v>451</v>
      </c>
      <c r="J12" s="51">
        <v>451</v>
      </c>
      <c r="K12" s="47">
        <v>451</v>
      </c>
      <c r="L12" s="47">
        <v>451</v>
      </c>
      <c r="M12" s="51">
        <v>451</v>
      </c>
      <c r="N12" s="51">
        <v>451</v>
      </c>
      <c r="O12" s="15"/>
      <c r="P12" s="13" t="s">
        <v>121</v>
      </c>
    </row>
    <row r="13" spans="1:16" s="4" customFormat="1" ht="12" customHeight="1">
      <c r="A13" s="57" t="s">
        <v>122</v>
      </c>
      <c r="B13" s="45"/>
      <c r="C13" s="47">
        <v>32</v>
      </c>
      <c r="D13" s="47">
        <v>32</v>
      </c>
      <c r="E13" s="47">
        <v>32</v>
      </c>
      <c r="F13" s="51">
        <v>32</v>
      </c>
      <c r="G13" s="51">
        <v>32</v>
      </c>
      <c r="H13" s="52">
        <v>32</v>
      </c>
      <c r="I13" s="51">
        <v>33</v>
      </c>
      <c r="J13" s="51">
        <v>35</v>
      </c>
      <c r="K13" s="51">
        <v>36</v>
      </c>
      <c r="L13" s="53">
        <v>36</v>
      </c>
      <c r="M13" s="53">
        <v>36</v>
      </c>
      <c r="N13" s="53">
        <v>38</v>
      </c>
      <c r="O13" s="15"/>
      <c r="P13" s="16" t="s">
        <v>123</v>
      </c>
    </row>
    <row r="14" spans="1:16" s="4" customFormat="1" ht="12" customHeight="1">
      <c r="A14" s="44" t="s">
        <v>124</v>
      </c>
      <c r="B14" s="45" t="s">
        <v>9</v>
      </c>
      <c r="C14" s="59">
        <v>61.988414483075935</v>
      </c>
      <c r="D14" s="59">
        <v>61.65177374323706</v>
      </c>
      <c r="E14" s="59">
        <v>61.5271630334785</v>
      </c>
      <c r="F14" s="60">
        <v>61.334438540335434</v>
      </c>
      <c r="G14" s="60">
        <v>61.1662724996784</v>
      </c>
      <c r="H14" s="61">
        <v>61.030702101086106</v>
      </c>
      <c r="I14" s="60">
        <v>61.29382315347483</v>
      </c>
      <c r="J14" s="60">
        <v>61.993156042237</v>
      </c>
      <c r="K14" s="60">
        <v>62.12079156031328</v>
      </c>
      <c r="L14" s="62">
        <v>61.89096486929845</v>
      </c>
      <c r="M14" s="62">
        <v>61.71272555707667</v>
      </c>
      <c r="N14" s="142">
        <v>62.297472362130165</v>
      </c>
      <c r="O14" s="15" t="s">
        <v>9</v>
      </c>
      <c r="P14" s="13" t="s">
        <v>326</v>
      </c>
    </row>
    <row r="15" spans="1:16" s="4" customFormat="1" ht="12" customHeight="1">
      <c r="A15" s="44" t="s">
        <v>125</v>
      </c>
      <c r="B15" s="45" t="s">
        <v>6</v>
      </c>
      <c r="C15" s="59">
        <v>112.5527003609629</v>
      </c>
      <c r="D15" s="59">
        <v>112.24408046015168</v>
      </c>
      <c r="E15" s="59">
        <v>112.10224632068164</v>
      </c>
      <c r="F15" s="60">
        <v>111.87006336159486</v>
      </c>
      <c r="G15" s="60">
        <v>111.82335236577701</v>
      </c>
      <c r="H15" s="61">
        <v>111.99048052764302</v>
      </c>
      <c r="I15" s="60">
        <v>112.3694246094678</v>
      </c>
      <c r="J15" s="60">
        <v>113.17541206208728</v>
      </c>
      <c r="K15" s="60">
        <v>114.01264566960056</v>
      </c>
      <c r="L15" s="62">
        <v>114.26649840911183</v>
      </c>
      <c r="M15" s="62">
        <v>114.4483447035783</v>
      </c>
      <c r="N15" s="142">
        <v>114.27915012088626</v>
      </c>
      <c r="O15" s="15" t="s">
        <v>7</v>
      </c>
      <c r="P15" s="13" t="s">
        <v>8</v>
      </c>
    </row>
    <row r="16" spans="1:16" s="4" customFormat="1" ht="12.75" customHeight="1">
      <c r="A16" s="63" t="s">
        <v>126</v>
      </c>
      <c r="B16" s="45"/>
      <c r="C16" s="20"/>
      <c r="D16" s="20"/>
      <c r="E16" s="20"/>
      <c r="F16" s="65"/>
      <c r="G16" s="65"/>
      <c r="H16" s="66"/>
      <c r="I16" s="65"/>
      <c r="J16" s="65"/>
      <c r="K16" s="65"/>
      <c r="L16" s="67"/>
      <c r="M16" s="67"/>
      <c r="N16" s="67"/>
      <c r="O16" s="15"/>
      <c r="P16" s="43" t="s">
        <v>127</v>
      </c>
    </row>
    <row r="17" spans="1:16" s="4" customFormat="1" ht="11.25" customHeight="1">
      <c r="A17" s="68" t="s">
        <v>323</v>
      </c>
      <c r="B17" s="45"/>
      <c r="C17" s="20"/>
      <c r="D17" s="69"/>
      <c r="E17" s="20"/>
      <c r="F17" s="65"/>
      <c r="G17" s="65"/>
      <c r="H17" s="66"/>
      <c r="I17" s="65"/>
      <c r="J17" s="65"/>
      <c r="K17" s="65"/>
      <c r="L17" s="67"/>
      <c r="M17" s="67"/>
      <c r="N17" s="67"/>
      <c r="O17" s="15"/>
      <c r="P17" s="13" t="s">
        <v>128</v>
      </c>
    </row>
    <row r="18" spans="1:16" s="4" customFormat="1" ht="12" customHeight="1">
      <c r="A18" s="70" t="s">
        <v>129</v>
      </c>
      <c r="B18" s="14" t="s">
        <v>130</v>
      </c>
      <c r="C18" s="71">
        <v>3.701577059399077</v>
      </c>
      <c r="D18" s="71">
        <v>4.314915083261733</v>
      </c>
      <c r="E18" s="71">
        <v>4.023677795818901</v>
      </c>
      <c r="F18" s="72">
        <v>4.355887914118598</v>
      </c>
      <c r="G18" s="72">
        <v>3.5969758891757997</v>
      </c>
      <c r="H18" s="73">
        <v>3.457304725332061</v>
      </c>
      <c r="I18" s="72">
        <v>3.1031555042610086</v>
      </c>
      <c r="J18" s="72">
        <v>3.146681339744221</v>
      </c>
      <c r="K18" s="72">
        <v>2.868103473272753</v>
      </c>
      <c r="L18" s="74">
        <v>2.59193089169339</v>
      </c>
      <c r="M18" s="74">
        <v>2.8612307475800804</v>
      </c>
      <c r="N18" s="64" t="s">
        <v>132</v>
      </c>
      <c r="O18" s="15" t="s">
        <v>133</v>
      </c>
      <c r="P18" s="16" t="s">
        <v>134</v>
      </c>
    </row>
    <row r="19" spans="1:16" s="4" customFormat="1" ht="12" customHeight="1">
      <c r="A19" s="70" t="s">
        <v>135</v>
      </c>
      <c r="B19" s="14" t="s">
        <v>130</v>
      </c>
      <c r="C19" s="71">
        <v>4.842172873447278</v>
      </c>
      <c r="D19" s="71">
        <v>4.9197142275814185</v>
      </c>
      <c r="E19" s="71">
        <v>4.6885083614317065</v>
      </c>
      <c r="F19" s="72">
        <v>4.405551308277856</v>
      </c>
      <c r="G19" s="72">
        <v>4.404351113484161</v>
      </c>
      <c r="H19" s="73">
        <v>4.135460138040658</v>
      </c>
      <c r="I19" s="72">
        <v>4.091717246102133</v>
      </c>
      <c r="J19" s="72">
        <v>4.55253905890408</v>
      </c>
      <c r="K19" s="72">
        <v>3.937025277767716</v>
      </c>
      <c r="L19" s="74">
        <v>3.574082005515989</v>
      </c>
      <c r="M19" s="74">
        <v>3.6224139050357964</v>
      </c>
      <c r="N19" s="64" t="s">
        <v>132</v>
      </c>
      <c r="O19" s="15" t="s">
        <v>133</v>
      </c>
      <c r="P19" s="16" t="s">
        <v>136</v>
      </c>
    </row>
    <row r="20" spans="1:16" s="4" customFormat="1" ht="12" customHeight="1">
      <c r="A20" s="70" t="s">
        <v>137</v>
      </c>
      <c r="B20" s="14" t="s">
        <v>130</v>
      </c>
      <c r="C20" s="71">
        <v>5.2078902252426</v>
      </c>
      <c r="D20" s="71">
        <v>5.235945307053135</v>
      </c>
      <c r="E20" s="71">
        <v>5.183836933116103</v>
      </c>
      <c r="F20" s="72">
        <v>4.9551425362242805</v>
      </c>
      <c r="G20" s="72">
        <v>4.622529332081279</v>
      </c>
      <c r="H20" s="73">
        <v>4.447224843735808</v>
      </c>
      <c r="I20" s="72">
        <v>4.091333825923662</v>
      </c>
      <c r="J20" s="72">
        <v>3.9993438599154705</v>
      </c>
      <c r="K20" s="72">
        <v>3.8903964658990002</v>
      </c>
      <c r="L20" s="74">
        <v>3.68683430773825</v>
      </c>
      <c r="M20" s="74">
        <v>3.3614570556138346</v>
      </c>
      <c r="N20" s="64" t="s">
        <v>132</v>
      </c>
      <c r="O20" s="15" t="s">
        <v>133</v>
      </c>
      <c r="P20" s="16" t="s">
        <v>138</v>
      </c>
    </row>
    <row r="21" spans="1:16" s="4" customFormat="1" ht="12" customHeight="1">
      <c r="A21" s="75" t="s">
        <v>139</v>
      </c>
      <c r="B21" s="14" t="s">
        <v>29</v>
      </c>
      <c r="C21" s="64">
        <v>795.472</v>
      </c>
      <c r="D21" s="64">
        <v>868.214</v>
      </c>
      <c r="E21" s="64">
        <v>560.983</v>
      </c>
      <c r="F21" s="51">
        <v>731.008</v>
      </c>
      <c r="G21" s="51">
        <v>1214.147</v>
      </c>
      <c r="H21" s="52">
        <v>1112.987</v>
      </c>
      <c r="I21" s="51">
        <v>1452.281</v>
      </c>
      <c r="J21" s="51">
        <v>676.114</v>
      </c>
      <c r="K21" s="51">
        <v>836.83</v>
      </c>
      <c r="L21" s="53">
        <v>1083.595</v>
      </c>
      <c r="M21" s="64">
        <v>1155.049</v>
      </c>
      <c r="N21" s="64">
        <v>1178.753</v>
      </c>
      <c r="O21" s="15" t="s">
        <v>30</v>
      </c>
      <c r="P21" s="13" t="s">
        <v>140</v>
      </c>
    </row>
    <row r="22" spans="1:16" s="4" customFormat="1" ht="12.75" customHeight="1">
      <c r="A22" s="76" t="s">
        <v>10</v>
      </c>
      <c r="B22" s="45"/>
      <c r="C22" s="19"/>
      <c r="D22" s="19"/>
      <c r="E22" s="19"/>
      <c r="F22" s="77"/>
      <c r="G22" s="77"/>
      <c r="H22" s="78"/>
      <c r="I22" s="77"/>
      <c r="J22" s="77"/>
      <c r="K22" s="77"/>
      <c r="L22" s="79"/>
      <c r="M22" s="79"/>
      <c r="N22" s="79"/>
      <c r="O22" s="15"/>
      <c r="P22" s="43" t="s">
        <v>11</v>
      </c>
    </row>
    <row r="23" spans="1:16" s="4" customFormat="1" ht="12" customHeight="1">
      <c r="A23" s="44" t="s">
        <v>141</v>
      </c>
      <c r="B23" s="45" t="s">
        <v>12</v>
      </c>
      <c r="C23" s="80">
        <v>508542</v>
      </c>
      <c r="D23" s="80">
        <v>507981</v>
      </c>
      <c r="E23" s="80">
        <v>506849</v>
      </c>
      <c r="F23" s="81">
        <v>506389</v>
      </c>
      <c r="G23" s="81">
        <v>505193</v>
      </c>
      <c r="H23" s="82">
        <v>505553</v>
      </c>
      <c r="I23" s="81">
        <v>506808</v>
      </c>
      <c r="J23" s="81">
        <v>508921</v>
      </c>
      <c r="K23" s="81">
        <v>513703</v>
      </c>
      <c r="L23" s="50">
        <v>515868</v>
      </c>
      <c r="M23" s="50">
        <v>516776</v>
      </c>
      <c r="N23" s="134">
        <v>516260</v>
      </c>
      <c r="O23" s="15" t="s">
        <v>13</v>
      </c>
      <c r="P23" s="13" t="s">
        <v>142</v>
      </c>
    </row>
    <row r="24" spans="1:16" s="4" customFormat="1" ht="12" customHeight="1">
      <c r="A24" s="57" t="s">
        <v>143</v>
      </c>
      <c r="B24" s="45"/>
      <c r="C24" s="47">
        <v>259660</v>
      </c>
      <c r="D24" s="47">
        <v>259099</v>
      </c>
      <c r="E24" s="47">
        <v>258674</v>
      </c>
      <c r="F24" s="51">
        <v>258315</v>
      </c>
      <c r="G24" s="51">
        <v>257969</v>
      </c>
      <c r="H24" s="52">
        <v>257817</v>
      </c>
      <c r="I24" s="51">
        <v>258165</v>
      </c>
      <c r="J24" s="51">
        <v>258952</v>
      </c>
      <c r="K24" s="51">
        <v>260649</v>
      </c>
      <c r="L24" s="53">
        <v>261510</v>
      </c>
      <c r="M24" s="53">
        <v>261973</v>
      </c>
      <c r="N24" s="134">
        <v>261378</v>
      </c>
      <c r="O24" s="15"/>
      <c r="P24" s="16" t="s">
        <v>25</v>
      </c>
    </row>
    <row r="25" spans="1:16" s="4" customFormat="1" ht="12" customHeight="1">
      <c r="A25" s="83" t="s">
        <v>144</v>
      </c>
      <c r="B25" s="45" t="s">
        <v>12</v>
      </c>
      <c r="C25" s="47">
        <v>508566</v>
      </c>
      <c r="D25" s="47">
        <v>507176</v>
      </c>
      <c r="E25" s="47">
        <v>506534</v>
      </c>
      <c r="F25" s="51">
        <v>505486</v>
      </c>
      <c r="G25" s="51">
        <v>505285</v>
      </c>
      <c r="H25" s="52">
        <v>506024</v>
      </c>
      <c r="I25" s="51">
        <v>507751</v>
      </c>
      <c r="J25" s="51">
        <v>511400</v>
      </c>
      <c r="K25" s="51">
        <v>515185</v>
      </c>
      <c r="L25" s="53">
        <v>516329</v>
      </c>
      <c r="M25" s="53">
        <v>517164</v>
      </c>
      <c r="N25" s="134">
        <v>516411</v>
      </c>
      <c r="O25" s="15" t="s">
        <v>13</v>
      </c>
      <c r="P25" s="13" t="s">
        <v>145</v>
      </c>
    </row>
    <row r="26" spans="1:16" s="4" customFormat="1" ht="12" customHeight="1">
      <c r="A26" s="57" t="s">
        <v>24</v>
      </c>
      <c r="B26" s="45"/>
      <c r="C26" s="47">
        <v>259600</v>
      </c>
      <c r="D26" s="47">
        <v>258826</v>
      </c>
      <c r="E26" s="47">
        <v>258479</v>
      </c>
      <c r="F26" s="51">
        <v>258079</v>
      </c>
      <c r="G26" s="51">
        <v>257854</v>
      </c>
      <c r="H26" s="52">
        <v>257982</v>
      </c>
      <c r="I26" s="51">
        <v>258534</v>
      </c>
      <c r="J26" s="51">
        <v>259982</v>
      </c>
      <c r="K26" s="51">
        <v>261212</v>
      </c>
      <c r="L26" s="53">
        <v>261784</v>
      </c>
      <c r="M26" s="53">
        <v>262047</v>
      </c>
      <c r="N26" s="134">
        <v>261450</v>
      </c>
      <c r="O26" s="15"/>
      <c r="P26" s="16" t="s">
        <v>25</v>
      </c>
    </row>
    <row r="27" spans="1:16" s="4" customFormat="1" ht="12" customHeight="1">
      <c r="A27" s="84" t="s">
        <v>146</v>
      </c>
      <c r="B27" s="45"/>
      <c r="C27" s="64">
        <v>5648</v>
      </c>
      <c r="D27" s="64">
        <v>6375</v>
      </c>
      <c r="E27" s="47">
        <v>6623</v>
      </c>
      <c r="F27" s="51">
        <v>5807</v>
      </c>
      <c r="G27" s="51">
        <v>5863</v>
      </c>
      <c r="H27" s="52">
        <v>6418</v>
      </c>
      <c r="I27" s="51">
        <v>7670</v>
      </c>
      <c r="J27" s="51">
        <v>10562</v>
      </c>
      <c r="K27" s="51">
        <v>12588</v>
      </c>
      <c r="L27" s="53">
        <v>11972</v>
      </c>
      <c r="M27" s="53">
        <v>12063</v>
      </c>
      <c r="N27" s="134">
        <v>11495</v>
      </c>
      <c r="O27" s="15"/>
      <c r="P27" s="16" t="s">
        <v>147</v>
      </c>
    </row>
    <row r="28" spans="1:16" s="4" customFormat="1" ht="12" customHeight="1">
      <c r="A28" s="44" t="s">
        <v>148</v>
      </c>
      <c r="B28" s="45"/>
      <c r="C28" s="47"/>
      <c r="D28" s="47"/>
      <c r="E28" s="47"/>
      <c r="F28" s="51"/>
      <c r="G28" s="51"/>
      <c r="H28" s="52"/>
      <c r="I28" s="51"/>
      <c r="J28" s="51"/>
      <c r="K28" s="51"/>
      <c r="L28" s="53"/>
      <c r="M28" s="53"/>
      <c r="N28" s="134"/>
      <c r="O28" s="15"/>
      <c r="P28" s="13" t="s">
        <v>149</v>
      </c>
    </row>
    <row r="29" spans="1:17" s="4" customFormat="1" ht="12" customHeight="1">
      <c r="A29" s="57" t="s">
        <v>321</v>
      </c>
      <c r="B29" s="45" t="s">
        <v>12</v>
      </c>
      <c r="C29" s="47">
        <v>85654</v>
      </c>
      <c r="D29" s="47">
        <v>83924</v>
      </c>
      <c r="E29" s="47">
        <v>82141</v>
      </c>
      <c r="F29" s="51">
        <v>80209</v>
      </c>
      <c r="G29" s="51">
        <v>78779</v>
      </c>
      <c r="H29" s="52">
        <v>77269</v>
      </c>
      <c r="I29" s="51">
        <v>76023</v>
      </c>
      <c r="J29" s="51">
        <v>75354</v>
      </c>
      <c r="K29" s="51">
        <v>74997</v>
      </c>
      <c r="L29" s="53">
        <v>75260</v>
      </c>
      <c r="M29" s="53">
        <v>76015</v>
      </c>
      <c r="N29" s="134">
        <v>77030</v>
      </c>
      <c r="O29" s="15" t="s">
        <v>13</v>
      </c>
      <c r="P29" s="16" t="s">
        <v>150</v>
      </c>
      <c r="Q29" s="4">
        <f>M33/M29*100</f>
        <v>107.07228836413864</v>
      </c>
    </row>
    <row r="30" spans="1:16" s="4" customFormat="1" ht="12" customHeight="1">
      <c r="A30" s="85" t="s">
        <v>143</v>
      </c>
      <c r="B30" s="45"/>
      <c r="C30" s="47">
        <v>41567</v>
      </c>
      <c r="D30" s="47">
        <v>40762</v>
      </c>
      <c r="E30" s="47">
        <v>39882</v>
      </c>
      <c r="F30" s="51">
        <v>38789</v>
      </c>
      <c r="G30" s="51">
        <v>38022</v>
      </c>
      <c r="H30" s="52">
        <v>37275</v>
      </c>
      <c r="I30" s="51">
        <v>36707</v>
      </c>
      <c r="J30" s="51">
        <v>36460</v>
      </c>
      <c r="K30" s="51">
        <v>36263</v>
      </c>
      <c r="L30" s="53">
        <v>36456</v>
      </c>
      <c r="M30" s="53">
        <v>36817</v>
      </c>
      <c r="N30" s="134">
        <v>37358</v>
      </c>
      <c r="O30" s="15"/>
      <c r="P30" s="55" t="s">
        <v>25</v>
      </c>
    </row>
    <row r="31" spans="1:16" s="4" customFormat="1" ht="12" customHeight="1">
      <c r="A31" s="57" t="s">
        <v>322</v>
      </c>
      <c r="B31" s="45" t="s">
        <v>12</v>
      </c>
      <c r="C31" s="47">
        <v>351384</v>
      </c>
      <c r="D31" s="47">
        <v>351803</v>
      </c>
      <c r="E31" s="47">
        <v>352710</v>
      </c>
      <c r="F31" s="51">
        <v>353347</v>
      </c>
      <c r="G31" s="51">
        <v>353911</v>
      </c>
      <c r="H31" s="52">
        <v>355252</v>
      </c>
      <c r="I31" s="51">
        <v>357121</v>
      </c>
      <c r="J31" s="51">
        <v>360216</v>
      </c>
      <c r="K31" s="51">
        <v>362393</v>
      </c>
      <c r="L31" s="53">
        <v>361150</v>
      </c>
      <c r="M31" s="53">
        <v>359758</v>
      </c>
      <c r="N31" s="134">
        <v>354670</v>
      </c>
      <c r="O31" s="15" t="s">
        <v>13</v>
      </c>
      <c r="P31" s="16" t="s">
        <v>151</v>
      </c>
    </row>
    <row r="32" spans="1:16" s="4" customFormat="1" ht="12" customHeight="1">
      <c r="A32" s="85" t="s">
        <v>143</v>
      </c>
      <c r="B32" s="45"/>
      <c r="C32" s="47">
        <v>174671</v>
      </c>
      <c r="D32" s="47">
        <v>174708</v>
      </c>
      <c r="E32" s="47">
        <v>175069</v>
      </c>
      <c r="F32" s="51">
        <v>175678</v>
      </c>
      <c r="G32" s="51">
        <v>175891</v>
      </c>
      <c r="H32" s="52">
        <v>176275</v>
      </c>
      <c r="I32" s="51">
        <v>176833</v>
      </c>
      <c r="J32" s="51">
        <v>177945</v>
      </c>
      <c r="K32" s="51">
        <v>178421</v>
      </c>
      <c r="L32" s="53">
        <v>177710</v>
      </c>
      <c r="M32" s="53">
        <v>176845</v>
      </c>
      <c r="N32" s="134">
        <v>174094</v>
      </c>
      <c r="O32" s="15"/>
      <c r="P32" s="55" t="s">
        <v>25</v>
      </c>
    </row>
    <row r="33" spans="1:16" s="4" customFormat="1" ht="12" customHeight="1">
      <c r="A33" s="57" t="s">
        <v>152</v>
      </c>
      <c r="B33" s="45" t="s">
        <v>12</v>
      </c>
      <c r="C33" s="47">
        <v>71528</v>
      </c>
      <c r="D33" s="47">
        <v>71449</v>
      </c>
      <c r="E33" s="47">
        <v>71683</v>
      </c>
      <c r="F33" s="51">
        <v>71930</v>
      </c>
      <c r="G33" s="51">
        <v>72595</v>
      </c>
      <c r="H33" s="52">
        <v>73503</v>
      </c>
      <c r="I33" s="51">
        <v>74607</v>
      </c>
      <c r="J33" s="51">
        <v>75830</v>
      </c>
      <c r="K33" s="51">
        <v>77795</v>
      </c>
      <c r="L33" s="53">
        <v>79919</v>
      </c>
      <c r="M33" s="53">
        <v>81391</v>
      </c>
      <c r="N33" s="134">
        <v>84711</v>
      </c>
      <c r="O33" s="15" t="s">
        <v>13</v>
      </c>
      <c r="P33" s="16" t="s">
        <v>153</v>
      </c>
    </row>
    <row r="34" spans="1:16" s="4" customFormat="1" ht="12" customHeight="1">
      <c r="A34" s="85" t="s">
        <v>143</v>
      </c>
      <c r="B34" s="45"/>
      <c r="C34" s="47">
        <v>43362</v>
      </c>
      <c r="D34" s="47">
        <v>43356</v>
      </c>
      <c r="E34" s="47">
        <v>43528</v>
      </c>
      <c r="F34" s="51">
        <v>43612</v>
      </c>
      <c r="G34" s="51">
        <v>43941</v>
      </c>
      <c r="H34" s="52">
        <v>44432</v>
      </c>
      <c r="I34" s="51">
        <v>44994</v>
      </c>
      <c r="J34" s="51">
        <v>45577</v>
      </c>
      <c r="K34" s="51">
        <v>46528</v>
      </c>
      <c r="L34" s="53">
        <v>47618</v>
      </c>
      <c r="M34" s="53">
        <v>48385</v>
      </c>
      <c r="N34" s="134">
        <v>49998</v>
      </c>
      <c r="O34" s="15"/>
      <c r="P34" s="55" t="s">
        <v>25</v>
      </c>
    </row>
    <row r="35" spans="1:16" s="4" customFormat="1" ht="12" customHeight="1">
      <c r="A35" s="44" t="s">
        <v>154</v>
      </c>
      <c r="B35" s="45" t="s">
        <v>21</v>
      </c>
      <c r="C35" s="86">
        <v>38.4</v>
      </c>
      <c r="D35" s="86">
        <v>38.69322483713741</v>
      </c>
      <c r="E35" s="86">
        <v>38.984461062830924</v>
      </c>
      <c r="F35" s="86">
        <v>39.27596609995133</v>
      </c>
      <c r="G35" s="60">
        <v>39.55192119299009</v>
      </c>
      <c r="H35" s="61">
        <v>39.805987463045234</v>
      </c>
      <c r="I35" s="60">
        <v>40.02816636500962</v>
      </c>
      <c r="J35" s="60">
        <v>40.19169534610872</v>
      </c>
      <c r="K35" s="60">
        <v>40.35163193804168</v>
      </c>
      <c r="L35" s="62">
        <v>40.5721787852319</v>
      </c>
      <c r="M35" s="87">
        <v>40.767375532713025</v>
      </c>
      <c r="N35" s="142">
        <v>41.02662704706135</v>
      </c>
      <c r="O35" s="15" t="s">
        <v>22</v>
      </c>
      <c r="P35" s="13" t="s">
        <v>23</v>
      </c>
    </row>
    <row r="36" spans="1:16" s="4" customFormat="1" ht="11.25" customHeight="1">
      <c r="A36" s="44" t="s">
        <v>14</v>
      </c>
      <c r="B36" s="45"/>
      <c r="C36" s="58"/>
      <c r="D36" s="58"/>
      <c r="E36" s="58"/>
      <c r="F36" s="60"/>
      <c r="G36" s="60"/>
      <c r="H36" s="61"/>
      <c r="I36" s="60"/>
      <c r="J36" s="60"/>
      <c r="K36" s="60"/>
      <c r="L36" s="62"/>
      <c r="M36" s="62"/>
      <c r="N36" s="134"/>
      <c r="O36" s="15"/>
      <c r="P36" s="13" t="s">
        <v>15</v>
      </c>
    </row>
    <row r="37" spans="1:16" s="4" customFormat="1" ht="12" customHeight="1">
      <c r="A37" s="57" t="s">
        <v>16</v>
      </c>
      <c r="B37" s="14" t="s">
        <v>17</v>
      </c>
      <c r="C37" s="59">
        <v>9.071030514687086</v>
      </c>
      <c r="D37" s="59">
        <v>8.791667404883253</v>
      </c>
      <c r="E37" s="59">
        <v>9.180248949884483</v>
      </c>
      <c r="F37" s="60">
        <v>9.172790088252311</v>
      </c>
      <c r="G37" s="60">
        <v>9.542887569701085</v>
      </c>
      <c r="H37" s="61">
        <v>9.710158974429982</v>
      </c>
      <c r="I37" s="60">
        <v>10.35500623510284</v>
      </c>
      <c r="J37" s="60">
        <v>11.217851100661989</v>
      </c>
      <c r="K37" s="60">
        <v>11.197131416402083</v>
      </c>
      <c r="L37" s="62">
        <v>10.940783301154559</v>
      </c>
      <c r="M37" s="62">
        <v>11.070560552347633</v>
      </c>
      <c r="N37" s="62">
        <v>10.289389067524116</v>
      </c>
      <c r="O37" s="15" t="s">
        <v>17</v>
      </c>
      <c r="P37" s="16" t="s">
        <v>18</v>
      </c>
    </row>
    <row r="38" spans="1:16" s="4" customFormat="1" ht="12" customHeight="1">
      <c r="A38" s="57" t="s">
        <v>19</v>
      </c>
      <c r="B38" s="14" t="s">
        <v>17</v>
      </c>
      <c r="C38" s="59">
        <v>10.099460811496396</v>
      </c>
      <c r="D38" s="59">
        <v>9.947222435484791</v>
      </c>
      <c r="E38" s="59">
        <v>10.318655062947743</v>
      </c>
      <c r="F38" s="60">
        <v>10.572899490312784</v>
      </c>
      <c r="G38" s="60">
        <v>10.308931438084059</v>
      </c>
      <c r="H38" s="61">
        <v>10.222469256437998</v>
      </c>
      <c r="I38" s="60">
        <v>10.189262995059272</v>
      </c>
      <c r="J38" s="60">
        <v>10.088009730390375</v>
      </c>
      <c r="K38" s="60">
        <v>9.902609095138631</v>
      </c>
      <c r="L38" s="62">
        <v>9.698217373436615</v>
      </c>
      <c r="M38" s="62">
        <v>10.29459572425964</v>
      </c>
      <c r="N38" s="62">
        <v>10.392050517181264</v>
      </c>
      <c r="O38" s="15" t="s">
        <v>17</v>
      </c>
      <c r="P38" s="16" t="s">
        <v>20</v>
      </c>
    </row>
    <row r="39" spans="1:16" s="4" customFormat="1" ht="12" customHeight="1">
      <c r="A39" s="57" t="s">
        <v>155</v>
      </c>
      <c r="B39" s="14" t="s">
        <v>17</v>
      </c>
      <c r="C39" s="59">
        <v>6.1922122459895155</v>
      </c>
      <c r="D39" s="59">
        <v>6.370317000045278</v>
      </c>
      <c r="E39" s="59">
        <v>8.54100530927357</v>
      </c>
      <c r="F39" s="60">
        <v>9.571692908021303</v>
      </c>
      <c r="G39" s="60">
        <v>9.162834797790152</v>
      </c>
      <c r="H39" s="61">
        <v>9.882247756417229</v>
      </c>
      <c r="I39" s="60">
        <v>10.901564300484601</v>
      </c>
      <c r="J39" s="60">
        <v>15.106470355909856</v>
      </c>
      <c r="K39" s="60">
        <v>13.86014876300119</v>
      </c>
      <c r="L39" s="62">
        <v>9.161258306388456</v>
      </c>
      <c r="M39" s="62">
        <v>8.655587720791988</v>
      </c>
      <c r="N39" s="62">
        <v>7.606632317049549</v>
      </c>
      <c r="O39" s="15" t="s">
        <v>17</v>
      </c>
      <c r="P39" s="16" t="s">
        <v>156</v>
      </c>
    </row>
    <row r="40" spans="1:16" s="4" customFormat="1" ht="12" customHeight="1">
      <c r="A40" s="57" t="s">
        <v>157</v>
      </c>
      <c r="B40" s="14" t="s">
        <v>17</v>
      </c>
      <c r="C40" s="59">
        <v>5.513802203161195</v>
      </c>
      <c r="D40" s="59">
        <v>7.350668627369921</v>
      </c>
      <c r="E40" s="59">
        <v>8.669248632235636</v>
      </c>
      <c r="F40" s="60">
        <v>10.24113872931679</v>
      </c>
      <c r="G40" s="60">
        <v>8.794658675001436</v>
      </c>
      <c r="H40" s="61">
        <v>7.908171843506023</v>
      </c>
      <c r="I40" s="60">
        <v>7.659705450584837</v>
      </c>
      <c r="J40" s="60">
        <v>9.066240143362133</v>
      </c>
      <c r="K40" s="60">
        <v>7.786600428652354</v>
      </c>
      <c r="L40" s="62">
        <v>8.186202672001365</v>
      </c>
      <c r="M40" s="62">
        <v>7.815765438023438</v>
      </c>
      <c r="N40" s="62">
        <v>7.2114825862937275</v>
      </c>
      <c r="O40" s="15" t="s">
        <v>17</v>
      </c>
      <c r="P40" s="16" t="s">
        <v>158</v>
      </c>
    </row>
    <row r="41" spans="1:16" s="4" customFormat="1" ht="12" customHeight="1">
      <c r="A41" s="9" t="s">
        <v>159</v>
      </c>
      <c r="B41" s="14" t="s">
        <v>17</v>
      </c>
      <c r="C41" s="59">
        <v>-1.0284302968093098</v>
      </c>
      <c r="D41" s="59">
        <v>-1.155555030601538</v>
      </c>
      <c r="E41" s="59">
        <v>-1.1384061130632595</v>
      </c>
      <c r="F41" s="60">
        <v>-1.4001094020604714</v>
      </c>
      <c r="G41" s="60">
        <v>-0.7660438683829744</v>
      </c>
      <c r="H41" s="61">
        <v>-0.5123102820080189</v>
      </c>
      <c r="I41" s="60">
        <v>0.1657432400435668</v>
      </c>
      <c r="J41" s="60">
        <v>1.129841370271614</v>
      </c>
      <c r="K41" s="60">
        <v>1.2945223212634538</v>
      </c>
      <c r="L41" s="62">
        <v>1.2425659277179435</v>
      </c>
      <c r="M41" s="62">
        <v>0.7759648280879917</v>
      </c>
      <c r="N41" s="62">
        <v>-0.1026614496571495</v>
      </c>
      <c r="O41" s="15" t="s">
        <v>17</v>
      </c>
      <c r="P41" s="16" t="s">
        <v>160</v>
      </c>
    </row>
    <row r="42" spans="1:16" s="4" customFormat="1" ht="12" customHeight="1">
      <c r="A42" s="9" t="s">
        <v>161</v>
      </c>
      <c r="B42" s="14" t="s">
        <v>17</v>
      </c>
      <c r="C42" s="59">
        <v>0.678410042828321</v>
      </c>
      <c r="D42" s="59">
        <v>-0.980351627324644</v>
      </c>
      <c r="E42" s="59">
        <v>-0.12824332296206561</v>
      </c>
      <c r="F42" s="60">
        <v>-0.6694458212954864</v>
      </c>
      <c r="G42" s="60">
        <v>0.36817612278871636</v>
      </c>
      <c r="H42" s="61">
        <v>1.974075912911208</v>
      </c>
      <c r="I42" s="60">
        <v>3.241858849899765</v>
      </c>
      <c r="J42" s="60">
        <v>6.040230212547724</v>
      </c>
      <c r="K42" s="60">
        <v>6.0735483343488355</v>
      </c>
      <c r="L42" s="62">
        <v>0.9750556343870913</v>
      </c>
      <c r="M42" s="62">
        <v>0.8398222827685496</v>
      </c>
      <c r="N42" s="62">
        <v>0.3951497307558207</v>
      </c>
      <c r="O42" s="15" t="s">
        <v>17</v>
      </c>
      <c r="P42" s="16" t="s">
        <v>162</v>
      </c>
    </row>
    <row r="43" spans="1:16" s="4" customFormat="1" ht="12" customHeight="1">
      <c r="A43" s="9" t="s">
        <v>163</v>
      </c>
      <c r="B43" s="14" t="s">
        <v>17</v>
      </c>
      <c r="C43" s="59">
        <v>-0.3500202539809888</v>
      </c>
      <c r="D43" s="59">
        <v>-2.1359066579261823</v>
      </c>
      <c r="E43" s="59">
        <v>-1.266649436025325</v>
      </c>
      <c r="F43" s="60">
        <v>-2.0695552233559575</v>
      </c>
      <c r="G43" s="60">
        <v>-0.397867745594258</v>
      </c>
      <c r="H43" s="61">
        <v>1.4617656309031892</v>
      </c>
      <c r="I43" s="60">
        <v>3.4076020899433312</v>
      </c>
      <c r="J43" s="60">
        <v>7.170071582819337</v>
      </c>
      <c r="K43" s="60">
        <v>7.368070655612289</v>
      </c>
      <c r="L43" s="62">
        <v>2.217621562105035</v>
      </c>
      <c r="M43" s="62">
        <v>1.6157871108565414</v>
      </c>
      <c r="N43" s="62">
        <v>0.29248828109867125</v>
      </c>
      <c r="O43" s="15" t="s">
        <v>17</v>
      </c>
      <c r="P43" s="16" t="s">
        <v>164</v>
      </c>
    </row>
    <row r="44" spans="1:16" s="4" customFormat="1" ht="12" customHeight="1">
      <c r="A44" s="9" t="s">
        <v>165</v>
      </c>
      <c r="B44" s="14" t="s">
        <v>17</v>
      </c>
      <c r="C44" s="59">
        <v>5.242438186029865</v>
      </c>
      <c r="D44" s="59">
        <v>4.9509725757459435</v>
      </c>
      <c r="E44" s="59">
        <v>5.052786924705385</v>
      </c>
      <c r="F44" s="60">
        <v>4.462972141969908</v>
      </c>
      <c r="G44" s="60">
        <v>4.6378314822256055</v>
      </c>
      <c r="H44" s="61">
        <v>4.881782918902667</v>
      </c>
      <c r="I44" s="60">
        <v>5.136067307540528</v>
      </c>
      <c r="J44" s="60">
        <v>5.433063284871325</v>
      </c>
      <c r="K44" s="60">
        <v>4.808225764692828</v>
      </c>
      <c r="L44" s="62">
        <v>4.309241899090465</v>
      </c>
      <c r="M44" s="62">
        <v>4.191371116305711</v>
      </c>
      <c r="N44" s="62">
        <v>4.315654902568474</v>
      </c>
      <c r="O44" s="15" t="s">
        <v>17</v>
      </c>
      <c r="P44" s="16" t="s">
        <v>166</v>
      </c>
    </row>
    <row r="45" spans="1:16" s="4" customFormat="1" ht="12" customHeight="1">
      <c r="A45" s="9" t="s">
        <v>167</v>
      </c>
      <c r="B45" s="14" t="s">
        <v>17</v>
      </c>
      <c r="C45" s="59">
        <v>2.6113870634087255</v>
      </c>
      <c r="D45" s="59">
        <v>2.756008590872493</v>
      </c>
      <c r="E45" s="59">
        <v>2.7444071113882047</v>
      </c>
      <c r="F45" s="60">
        <v>2.8298403006384416</v>
      </c>
      <c r="G45" s="60">
        <v>2.895922944300495</v>
      </c>
      <c r="H45" s="61">
        <v>2.802871311217617</v>
      </c>
      <c r="I45" s="60">
        <v>2.6242679673564746</v>
      </c>
      <c r="J45" s="60">
        <v>2.7509181189221903</v>
      </c>
      <c r="K45" s="60">
        <v>2.51507193845471</v>
      </c>
      <c r="L45" s="62">
        <v>2.638271805965867</v>
      </c>
      <c r="M45" s="62">
        <v>2.4788302862362026</v>
      </c>
      <c r="N45" s="62">
        <v>2.436756672994228</v>
      </c>
      <c r="O45" s="15" t="s">
        <v>17</v>
      </c>
      <c r="P45" s="16" t="s">
        <v>168</v>
      </c>
    </row>
    <row r="46" spans="1:16" s="4" customFormat="1" ht="12" customHeight="1">
      <c r="A46" s="9" t="s">
        <v>169</v>
      </c>
      <c r="B46" s="14" t="s">
        <v>17</v>
      </c>
      <c r="C46" s="59">
        <v>4.003602455647714</v>
      </c>
      <c r="D46" s="59">
        <v>3.637931339951691</v>
      </c>
      <c r="E46" s="59">
        <v>3.713137443301654</v>
      </c>
      <c r="F46" s="60">
        <v>3.3847496687329306</v>
      </c>
      <c r="G46" s="60">
        <v>3.3848449998317474</v>
      </c>
      <c r="H46" s="61">
        <v>3.034301052510815</v>
      </c>
      <c r="I46" s="60">
        <v>3.0938738141465802</v>
      </c>
      <c r="J46" s="60">
        <v>3.2735925615174066</v>
      </c>
      <c r="K46" s="60">
        <v>3.412477637856894</v>
      </c>
      <c r="L46" s="62">
        <v>3.192677196492126</v>
      </c>
      <c r="M46" s="62">
        <v>3.0787033453565957</v>
      </c>
      <c r="N46" s="62">
        <v>3.141827761205594</v>
      </c>
      <c r="O46" s="15" t="s">
        <v>17</v>
      </c>
      <c r="P46" s="16" t="s">
        <v>170</v>
      </c>
    </row>
    <row r="47" spans="1:16" s="4" customFormat="1" ht="12.75" customHeight="1">
      <c r="A47" s="11" t="s">
        <v>171</v>
      </c>
      <c r="B47" s="14" t="s">
        <v>17</v>
      </c>
      <c r="C47" s="59">
        <v>4.118794710600477</v>
      </c>
      <c r="D47" s="59">
        <v>2.239140170174653</v>
      </c>
      <c r="E47" s="59">
        <v>4.943047496238986</v>
      </c>
      <c r="F47" s="60">
        <v>3.4445640473627557</v>
      </c>
      <c r="G47" s="60">
        <v>3.73366521468575</v>
      </c>
      <c r="H47" s="61">
        <v>2.851904664901202</v>
      </c>
      <c r="I47" s="60">
        <v>2.8582317073170733</v>
      </c>
      <c r="J47" s="60">
        <v>2.627430373095113</v>
      </c>
      <c r="K47" s="60">
        <v>3.9986091794158556</v>
      </c>
      <c r="L47" s="62">
        <v>2.657689581856839</v>
      </c>
      <c r="M47" s="62">
        <v>2.097535395909806</v>
      </c>
      <c r="N47" s="62">
        <v>3.0120481927710845</v>
      </c>
      <c r="O47" s="15" t="s">
        <v>17</v>
      </c>
      <c r="P47" s="13" t="s">
        <v>172</v>
      </c>
    </row>
    <row r="48" spans="1:16" s="4" customFormat="1" ht="12.75" customHeight="1">
      <c r="A48" s="11" t="s">
        <v>173</v>
      </c>
      <c r="B48" s="14" t="s">
        <v>17</v>
      </c>
      <c r="C48" s="59">
        <v>3.0349013657056148</v>
      </c>
      <c r="D48" s="59">
        <v>1.1195700850873265</v>
      </c>
      <c r="E48" s="59">
        <v>3.223726627981947</v>
      </c>
      <c r="F48" s="60">
        <v>2.3681377825618943</v>
      </c>
      <c r="G48" s="60">
        <v>2.4891101431238334</v>
      </c>
      <c r="H48" s="61">
        <v>2.240782236708087</v>
      </c>
      <c r="I48" s="60">
        <v>2.2865853658536586</v>
      </c>
      <c r="J48" s="60">
        <v>2.10194429847609</v>
      </c>
      <c r="K48" s="60">
        <v>2.6077885952712103</v>
      </c>
      <c r="L48" s="62">
        <v>1.771793054571226</v>
      </c>
      <c r="M48" s="62">
        <v>1.3983569306065373</v>
      </c>
      <c r="N48" s="62">
        <v>1.3177710843373494</v>
      </c>
      <c r="O48" s="15" t="s">
        <v>17</v>
      </c>
      <c r="P48" s="13" t="s">
        <v>174</v>
      </c>
    </row>
    <row r="49" spans="1:16" s="4" customFormat="1" ht="12" customHeight="1">
      <c r="A49" s="11" t="s">
        <v>175</v>
      </c>
      <c r="B49" s="14" t="s">
        <v>9</v>
      </c>
      <c r="C49" s="59">
        <v>44.03114186851211</v>
      </c>
      <c r="D49" s="59">
        <v>41.24079446552109</v>
      </c>
      <c r="E49" s="59">
        <v>40.36894036894037</v>
      </c>
      <c r="F49" s="60">
        <v>36.820622986036526</v>
      </c>
      <c r="G49" s="60">
        <v>35.367114788004145</v>
      </c>
      <c r="H49" s="61">
        <v>31.14720812182741</v>
      </c>
      <c r="I49" s="60">
        <v>29.80988593155893</v>
      </c>
      <c r="J49" s="60">
        <v>29.11060632535383</v>
      </c>
      <c r="K49" s="60">
        <v>30.39708687359112</v>
      </c>
      <c r="L49" s="62">
        <v>29.109225874867445</v>
      </c>
      <c r="M49" s="62">
        <v>27.717770034843202</v>
      </c>
      <c r="N49" s="62">
        <v>30.414400900056254</v>
      </c>
      <c r="O49" s="15" t="s">
        <v>9</v>
      </c>
      <c r="P49" s="13" t="s">
        <v>328</v>
      </c>
    </row>
    <row r="50" spans="1:16" s="4" customFormat="1" ht="12.75" customHeight="1">
      <c r="A50" s="63" t="s">
        <v>26</v>
      </c>
      <c r="B50" s="45"/>
      <c r="C50" s="20"/>
      <c r="D50" s="20"/>
      <c r="E50" s="20"/>
      <c r="F50" s="65"/>
      <c r="G50" s="65"/>
      <c r="H50" s="66"/>
      <c r="I50" s="65"/>
      <c r="J50" s="65"/>
      <c r="K50" s="65"/>
      <c r="L50" s="67"/>
      <c r="M50" s="67"/>
      <c r="N50" s="67"/>
      <c r="O50" s="15"/>
      <c r="P50" s="43" t="s">
        <v>27</v>
      </c>
    </row>
    <row r="51" spans="1:16" s="4" customFormat="1" ht="12" customHeight="1">
      <c r="A51" s="10" t="s">
        <v>28</v>
      </c>
      <c r="B51" s="14" t="s">
        <v>29</v>
      </c>
      <c r="C51" s="64">
        <v>96722.79322189392</v>
      </c>
      <c r="D51" s="64">
        <v>103351.7267615711</v>
      </c>
      <c r="E51" s="47">
        <v>108274.18398164277</v>
      </c>
      <c r="F51" s="51">
        <v>112323.29057890028</v>
      </c>
      <c r="G51" s="51">
        <v>121285.66602788592</v>
      </c>
      <c r="H51" s="52">
        <v>126269.59205495943</v>
      </c>
      <c r="I51" s="51">
        <v>138343.03979760635</v>
      </c>
      <c r="J51" s="51">
        <v>151391.3296518873</v>
      </c>
      <c r="K51" s="51">
        <v>154383.6968921578</v>
      </c>
      <c r="L51" s="51">
        <v>149956</v>
      </c>
      <c r="M51" s="51">
        <v>150942</v>
      </c>
      <c r="N51" s="51">
        <v>153224</v>
      </c>
      <c r="O51" s="15" t="s">
        <v>30</v>
      </c>
      <c r="P51" s="13" t="s">
        <v>176</v>
      </c>
    </row>
    <row r="52" spans="1:16" s="4" customFormat="1" ht="12" customHeight="1">
      <c r="A52" s="9" t="s">
        <v>31</v>
      </c>
      <c r="B52" s="14" t="s">
        <v>32</v>
      </c>
      <c r="C52" s="64">
        <v>190196.27331055043</v>
      </c>
      <c r="D52" s="64">
        <v>203455.89059742607</v>
      </c>
      <c r="E52" s="47">
        <v>213622.171458645</v>
      </c>
      <c r="F52" s="51">
        <v>221812.2640477978</v>
      </c>
      <c r="G52" s="51">
        <v>240077.883161259</v>
      </c>
      <c r="H52" s="52">
        <v>249765.29079040067</v>
      </c>
      <c r="I52" s="51">
        <v>272969.329208707</v>
      </c>
      <c r="J52" s="51">
        <v>297475.1084193564</v>
      </c>
      <c r="K52" s="51">
        <v>300531.0400993528</v>
      </c>
      <c r="L52" s="51">
        <v>290686.76483131346</v>
      </c>
      <c r="M52" s="51">
        <v>292083.9977088719</v>
      </c>
      <c r="N52" s="51">
        <v>296796.1879673033</v>
      </c>
      <c r="O52" s="15" t="s">
        <v>33</v>
      </c>
      <c r="P52" s="13" t="s">
        <v>177</v>
      </c>
    </row>
    <row r="53" spans="1:16" s="4" customFormat="1" ht="12" customHeight="1">
      <c r="A53" s="88" t="s">
        <v>178</v>
      </c>
      <c r="B53" s="14" t="s">
        <v>9</v>
      </c>
      <c r="C53" s="71">
        <v>86.08168886883256</v>
      </c>
      <c r="D53" s="71">
        <v>84.95501999745476</v>
      </c>
      <c r="E53" s="87">
        <v>84.87189993647158</v>
      </c>
      <c r="F53" s="87">
        <v>84.18010538030966</v>
      </c>
      <c r="G53" s="86">
        <v>83.65696747852182</v>
      </c>
      <c r="H53" s="89">
        <v>82.0306491396725</v>
      </c>
      <c r="I53" s="86">
        <v>83.59125179728487</v>
      </c>
      <c r="J53" s="87">
        <v>83.84114199100736</v>
      </c>
      <c r="K53" s="87">
        <v>81.44780234428961</v>
      </c>
      <c r="L53" s="87">
        <v>81.13208048604704</v>
      </c>
      <c r="M53" s="87">
        <v>80.84962624890915</v>
      </c>
      <c r="N53" s="87">
        <v>81.100550999855</v>
      </c>
      <c r="O53" s="15" t="s">
        <v>9</v>
      </c>
      <c r="P53" s="13" t="s">
        <v>179</v>
      </c>
    </row>
    <row r="54" spans="1:16" s="4" customFormat="1" ht="12" customHeight="1">
      <c r="A54" s="9" t="s">
        <v>180</v>
      </c>
      <c r="B54" s="14" t="s">
        <v>9</v>
      </c>
      <c r="C54" s="71">
        <v>104.15365507303534</v>
      </c>
      <c r="D54" s="71">
        <v>101.95138313250152</v>
      </c>
      <c r="E54" s="145">
        <v>103.28939009087858</v>
      </c>
      <c r="F54" s="72">
        <v>103.13814032752748</v>
      </c>
      <c r="G54" s="72">
        <v>104.99212184791776</v>
      </c>
      <c r="H54" s="73">
        <v>105.86326196465836</v>
      </c>
      <c r="I54" s="72">
        <v>108.98679494184755</v>
      </c>
      <c r="J54" s="72">
        <v>105.54377280134779</v>
      </c>
      <c r="K54" s="72">
        <v>100.99679766126306</v>
      </c>
      <c r="L54" s="72">
        <v>95.64416643238228</v>
      </c>
      <c r="M54" s="72">
        <v>104.20923470884793</v>
      </c>
      <c r="N54" s="72">
        <v>102.56654874057585</v>
      </c>
      <c r="O54" s="15" t="s">
        <v>9</v>
      </c>
      <c r="P54" s="13" t="s">
        <v>336</v>
      </c>
    </row>
    <row r="55" spans="1:21" s="4" customFormat="1" ht="12" customHeight="1">
      <c r="A55" s="10" t="s">
        <v>181</v>
      </c>
      <c r="B55" s="14" t="s">
        <v>29</v>
      </c>
      <c r="C55" s="64">
        <v>23140.730553179455</v>
      </c>
      <c r="D55" s="91">
        <v>26492.939355233488</v>
      </c>
      <c r="E55" s="52">
        <v>27632.053534738407</v>
      </c>
      <c r="F55" s="52">
        <v>24546.573758197097</v>
      </c>
      <c r="G55" s="51">
        <v>28975.447161868848</v>
      </c>
      <c r="H55" s="52">
        <v>24660.085011582752</v>
      </c>
      <c r="I55" s="51">
        <v>24037.14139732838</v>
      </c>
      <c r="J55" s="51">
        <v>32318.007988847785</v>
      </c>
      <c r="K55" s="51">
        <v>36446.37629355778</v>
      </c>
      <c r="L55" s="53">
        <v>28318</v>
      </c>
      <c r="M55" s="53">
        <v>33718</v>
      </c>
      <c r="N55" s="64" t="s">
        <v>132</v>
      </c>
      <c r="O55" s="15" t="s">
        <v>30</v>
      </c>
      <c r="P55" s="12" t="s">
        <v>182</v>
      </c>
      <c r="Q55" s="137"/>
      <c r="R55" s="137"/>
      <c r="S55" s="137"/>
      <c r="T55" s="137"/>
      <c r="U55" s="137"/>
    </row>
    <row r="56" spans="1:16" s="4" customFormat="1" ht="12" customHeight="1">
      <c r="A56" s="9" t="s">
        <v>31</v>
      </c>
      <c r="B56" s="14" t="s">
        <v>32</v>
      </c>
      <c r="C56" s="64">
        <v>45504.069581626405</v>
      </c>
      <c r="D56" s="91">
        <v>52153.40604320534</v>
      </c>
      <c r="E56" s="52">
        <v>54517.32870093146</v>
      </c>
      <c r="F56" s="52">
        <v>48473.749939665155</v>
      </c>
      <c r="G56" s="51">
        <v>57355.203183474136</v>
      </c>
      <c r="H56" s="52">
        <v>48778.43670511846</v>
      </c>
      <c r="I56" s="51">
        <v>47428.496387839936</v>
      </c>
      <c r="J56" s="52">
        <v>63502.9955314239</v>
      </c>
      <c r="K56" s="52">
        <v>70948.3423175605</v>
      </c>
      <c r="L56" s="51">
        <v>54893.88758364543</v>
      </c>
      <c r="M56" s="51">
        <v>65246.83808845612</v>
      </c>
      <c r="N56" s="64" t="s">
        <v>132</v>
      </c>
      <c r="O56" s="15" t="s">
        <v>33</v>
      </c>
      <c r="P56" s="13" t="s">
        <v>183</v>
      </c>
    </row>
    <row r="57" spans="1:16" s="4" customFormat="1" ht="12" customHeight="1">
      <c r="A57" s="88" t="s">
        <v>178</v>
      </c>
      <c r="B57" s="14" t="s">
        <v>9</v>
      </c>
      <c r="C57" s="71">
        <v>71.65939628143502</v>
      </c>
      <c r="D57" s="71">
        <v>76.7156119521503</v>
      </c>
      <c r="E57" s="87">
        <v>78.658863164538</v>
      </c>
      <c r="F57" s="87">
        <v>68.6194551855642</v>
      </c>
      <c r="G57" s="86">
        <v>77.10069005549576</v>
      </c>
      <c r="H57" s="89">
        <v>62.04408793209484</v>
      </c>
      <c r="I57" s="86">
        <v>56.60961693344719</v>
      </c>
      <c r="J57" s="87">
        <v>66.24053902548066</v>
      </c>
      <c r="K57" s="87">
        <v>71.75933620667566</v>
      </c>
      <c r="L57" s="87">
        <v>62.18881312031187</v>
      </c>
      <c r="M57" s="87">
        <v>73.58707251988162</v>
      </c>
      <c r="N57" s="64" t="s">
        <v>132</v>
      </c>
      <c r="O57" s="15" t="s">
        <v>9</v>
      </c>
      <c r="P57" s="13" t="s">
        <v>179</v>
      </c>
    </row>
    <row r="58" spans="1:16" ht="15" customHeight="1">
      <c r="A58" s="7" t="s">
        <v>34</v>
      </c>
      <c r="B58" s="14"/>
      <c r="C58" s="92"/>
      <c r="D58" s="92"/>
      <c r="E58" s="92"/>
      <c r="F58" s="92"/>
      <c r="G58" s="92"/>
      <c r="H58" s="93"/>
      <c r="I58" s="92"/>
      <c r="J58" s="17"/>
      <c r="K58" s="17"/>
      <c r="L58" s="17"/>
      <c r="M58" s="17"/>
      <c r="N58" s="17"/>
      <c r="O58" s="15"/>
      <c r="P58" s="43" t="s">
        <v>35</v>
      </c>
    </row>
    <row r="59" spans="1:16" ht="22.5">
      <c r="A59" s="94" t="s">
        <v>36</v>
      </c>
      <c r="B59" s="14" t="s">
        <v>37</v>
      </c>
      <c r="C59" s="72">
        <v>228.94087621375286</v>
      </c>
      <c r="D59" s="72">
        <v>232.46847157080117</v>
      </c>
      <c r="E59" s="72">
        <v>233.60301598237376</v>
      </c>
      <c r="F59" s="72">
        <v>233.30950473984694</v>
      </c>
      <c r="G59" s="72">
        <v>230.00765709055545</v>
      </c>
      <c r="H59" s="73">
        <v>235.31218080287607</v>
      </c>
      <c r="I59" s="72">
        <v>237.6153081301017</v>
      </c>
      <c r="J59" s="74">
        <v>240.13126898235151</v>
      </c>
      <c r="K59" s="74">
        <v>245.1040202927244</v>
      </c>
      <c r="L59" s="74">
        <v>238.54568276849957</v>
      </c>
      <c r="M59" s="74">
        <v>235.04718067384752</v>
      </c>
      <c r="N59" s="74">
        <v>239.21780908612294</v>
      </c>
      <c r="O59" s="95" t="s">
        <v>38</v>
      </c>
      <c r="P59" s="96" t="s">
        <v>39</v>
      </c>
    </row>
    <row r="60" spans="1:16" ht="12" customHeight="1">
      <c r="A60" s="9" t="s">
        <v>184</v>
      </c>
      <c r="B60" s="14"/>
      <c r="C60" s="59">
        <v>15.095644825439303</v>
      </c>
      <c r="D60" s="59">
        <v>14.748519010423689</v>
      </c>
      <c r="E60" s="59">
        <v>13.65076725416315</v>
      </c>
      <c r="F60" s="59">
        <v>14.64075602686017</v>
      </c>
      <c r="G60" s="59">
        <v>13.601007465236387</v>
      </c>
      <c r="H60" s="61">
        <v>10.68860437183621</v>
      </c>
      <c r="I60" s="60">
        <v>10.63030656308513</v>
      </c>
      <c r="J60" s="62">
        <v>11.789421499707561</v>
      </c>
      <c r="K60" s="62">
        <v>11.234173821800017</v>
      </c>
      <c r="L60" s="62">
        <v>11.250729258875023</v>
      </c>
      <c r="M60" s="62">
        <v>10.27146008475002</v>
      </c>
      <c r="N60" s="62">
        <v>11.11835145210001</v>
      </c>
      <c r="O60" s="15"/>
      <c r="P60" s="16" t="s">
        <v>40</v>
      </c>
    </row>
    <row r="61" spans="1:16" ht="12" customHeight="1">
      <c r="A61" s="9" t="s">
        <v>41</v>
      </c>
      <c r="B61" s="14"/>
      <c r="C61" s="59">
        <v>89.10970513684785</v>
      </c>
      <c r="D61" s="59">
        <v>101.93663794014932</v>
      </c>
      <c r="E61" s="59">
        <v>106.38988327748709</v>
      </c>
      <c r="F61" s="59">
        <v>106.2232516320719</v>
      </c>
      <c r="G61" s="59">
        <v>104.36785042203773</v>
      </c>
      <c r="H61" s="61">
        <v>103.47171763066831</v>
      </c>
      <c r="I61" s="60">
        <v>107.82990071739509</v>
      </c>
      <c r="J61" s="62">
        <v>108.03968283861427</v>
      </c>
      <c r="K61" s="62">
        <v>112.6406020652501</v>
      </c>
      <c r="L61" s="62">
        <v>108.69984142952512</v>
      </c>
      <c r="M61" s="62">
        <v>105.63634676409916</v>
      </c>
      <c r="N61" s="62">
        <v>107.58757968374975</v>
      </c>
      <c r="O61" s="15"/>
      <c r="P61" s="16" t="s">
        <v>42</v>
      </c>
    </row>
    <row r="62" spans="1:16" ht="12" customHeight="1">
      <c r="A62" s="9" t="s">
        <v>43</v>
      </c>
      <c r="B62" s="14"/>
      <c r="C62" s="59">
        <v>124.73552625146425</v>
      </c>
      <c r="D62" s="59">
        <v>115.78331462022851</v>
      </c>
      <c r="E62" s="59">
        <v>113.56236545072596</v>
      </c>
      <c r="F62" s="59">
        <v>112.44549708091911</v>
      </c>
      <c r="G62" s="59">
        <v>112.03879920327721</v>
      </c>
      <c r="H62" s="61">
        <v>121.15185880037166</v>
      </c>
      <c r="I62" s="60">
        <v>119.15510084962104</v>
      </c>
      <c r="J62" s="62">
        <v>120.30216464402919</v>
      </c>
      <c r="K62" s="62">
        <v>121.22924440567431</v>
      </c>
      <c r="L62" s="62">
        <v>118.59511208009994</v>
      </c>
      <c r="M62" s="62">
        <v>119.1393738250001</v>
      </c>
      <c r="N62" s="62">
        <v>120.46472930177517</v>
      </c>
      <c r="O62" s="15"/>
      <c r="P62" s="16" t="s">
        <v>44</v>
      </c>
    </row>
    <row r="63" spans="1:16" ht="12" customHeight="1">
      <c r="A63" s="11" t="s">
        <v>45</v>
      </c>
      <c r="B63" s="14" t="s">
        <v>9</v>
      </c>
      <c r="C63" s="59">
        <v>59.20018316555312</v>
      </c>
      <c r="D63" s="59">
        <v>58.72207174903152</v>
      </c>
      <c r="E63" s="59">
        <v>59.36499519945163</v>
      </c>
      <c r="F63" s="59">
        <v>59.366426970918084</v>
      </c>
      <c r="G63" s="59">
        <v>58.07977905794265</v>
      </c>
      <c r="H63" s="61">
        <v>58.37767374570202</v>
      </c>
      <c r="I63" s="60">
        <v>58.50610789149091</v>
      </c>
      <c r="J63" s="62">
        <v>57.983086187445224</v>
      </c>
      <c r="K63" s="62">
        <v>58.105535322583044</v>
      </c>
      <c r="L63" s="62">
        <v>57.819220329203326</v>
      </c>
      <c r="M63" s="62">
        <v>57.4710002994329</v>
      </c>
      <c r="N63" s="62">
        <v>57.46209250475471</v>
      </c>
      <c r="O63" s="15" t="s">
        <v>9</v>
      </c>
      <c r="P63" s="16" t="s">
        <v>46</v>
      </c>
    </row>
    <row r="64" spans="1:16" ht="33.75">
      <c r="A64" s="94" t="s">
        <v>404</v>
      </c>
      <c r="B64" s="97" t="s">
        <v>47</v>
      </c>
      <c r="C64" s="72">
        <v>153.01</v>
      </c>
      <c r="D64" s="72">
        <v>153.44</v>
      </c>
      <c r="E64" s="72">
        <v>193.032</v>
      </c>
      <c r="F64" s="72">
        <v>190.685</v>
      </c>
      <c r="G64" s="72">
        <v>193.5</v>
      </c>
      <c r="H64" s="73">
        <v>190.7</v>
      </c>
      <c r="I64" s="72">
        <v>194.9</v>
      </c>
      <c r="J64" s="74">
        <v>196.2</v>
      </c>
      <c r="K64" s="74">
        <v>190.8</v>
      </c>
      <c r="L64" s="71">
        <v>180.9</v>
      </c>
      <c r="M64" s="71">
        <v>180</v>
      </c>
      <c r="N64" s="71" t="s">
        <v>131</v>
      </c>
      <c r="O64" s="95" t="s">
        <v>185</v>
      </c>
      <c r="P64" s="12" t="s">
        <v>405</v>
      </c>
    </row>
    <row r="65" spans="1:16" ht="12.75">
      <c r="A65" s="11" t="s">
        <v>403</v>
      </c>
      <c r="B65" s="14" t="s">
        <v>32</v>
      </c>
      <c r="C65" s="51">
        <v>11917</v>
      </c>
      <c r="D65" s="51">
        <v>12868</v>
      </c>
      <c r="E65" s="51">
        <v>13364</v>
      </c>
      <c r="F65" s="51">
        <v>14282</v>
      </c>
      <c r="G65" s="51">
        <v>15219</v>
      </c>
      <c r="H65" s="52">
        <v>15849</v>
      </c>
      <c r="I65" s="51">
        <v>16938</v>
      </c>
      <c r="J65" s="53">
        <v>18191</v>
      </c>
      <c r="K65" s="53">
        <v>19388</v>
      </c>
      <c r="L65" s="64">
        <v>19887</v>
      </c>
      <c r="M65" s="64">
        <v>20009</v>
      </c>
      <c r="N65" s="64" t="s">
        <v>131</v>
      </c>
      <c r="O65" s="15" t="s">
        <v>33</v>
      </c>
      <c r="P65" s="12" t="s">
        <v>402</v>
      </c>
    </row>
    <row r="66" spans="1:16" ht="12" customHeight="1">
      <c r="A66" s="9" t="s">
        <v>184</v>
      </c>
      <c r="B66" s="14"/>
      <c r="C66" s="51">
        <v>10158.235009085403</v>
      </c>
      <c r="D66" s="51">
        <v>11114</v>
      </c>
      <c r="E66" s="51">
        <v>11360.340752110513</v>
      </c>
      <c r="F66" s="51">
        <v>11797.30195977308</v>
      </c>
      <c r="G66" s="51">
        <v>12763.36936936937</v>
      </c>
      <c r="H66" s="52">
        <v>13416</v>
      </c>
      <c r="I66" s="51">
        <v>14029</v>
      </c>
      <c r="J66" s="53">
        <v>15622</v>
      </c>
      <c r="K66" s="53">
        <v>17412</v>
      </c>
      <c r="L66" s="64">
        <v>17233</v>
      </c>
      <c r="M66" s="64">
        <v>17092</v>
      </c>
      <c r="N66" s="64" t="s">
        <v>131</v>
      </c>
      <c r="O66" s="15"/>
      <c r="P66" s="55" t="s">
        <v>40</v>
      </c>
    </row>
    <row r="67" spans="1:16" ht="12" customHeight="1">
      <c r="A67" s="9" t="s">
        <v>48</v>
      </c>
      <c r="B67" s="14"/>
      <c r="C67" s="51">
        <v>11960</v>
      </c>
      <c r="D67" s="51">
        <v>12781</v>
      </c>
      <c r="E67" s="51">
        <v>13439</v>
      </c>
      <c r="F67" s="51">
        <v>14507</v>
      </c>
      <c r="G67" s="51">
        <v>15553</v>
      </c>
      <c r="H67" s="52">
        <v>16115</v>
      </c>
      <c r="I67" s="51">
        <v>17335</v>
      </c>
      <c r="J67" s="53">
        <v>18485</v>
      </c>
      <c r="K67" s="53">
        <v>19860</v>
      </c>
      <c r="L67" s="64">
        <v>20381</v>
      </c>
      <c r="M67" s="64">
        <v>21122</v>
      </c>
      <c r="N67" s="64" t="s">
        <v>131</v>
      </c>
      <c r="O67" s="15"/>
      <c r="P67" s="55" t="s">
        <v>49</v>
      </c>
    </row>
    <row r="68" spans="1:16" ht="12" customHeight="1">
      <c r="A68" s="9" t="s">
        <v>50</v>
      </c>
      <c r="B68" s="14"/>
      <c r="C68" s="51">
        <v>12209</v>
      </c>
      <c r="D68" s="51">
        <v>13006</v>
      </c>
      <c r="E68" s="51">
        <v>13200</v>
      </c>
      <c r="F68" s="51">
        <v>13676</v>
      </c>
      <c r="G68" s="51">
        <v>14198</v>
      </c>
      <c r="H68" s="52">
        <v>15442</v>
      </c>
      <c r="I68" s="51">
        <v>16742</v>
      </c>
      <c r="J68" s="53">
        <v>17854</v>
      </c>
      <c r="K68" s="53">
        <v>19631</v>
      </c>
      <c r="L68" s="64">
        <v>20369</v>
      </c>
      <c r="M68" s="64">
        <v>19571</v>
      </c>
      <c r="N68" s="64" t="s">
        <v>131</v>
      </c>
      <c r="O68" s="15"/>
      <c r="P68" s="55" t="s">
        <v>51</v>
      </c>
    </row>
    <row r="69" spans="1:16" ht="12.75">
      <c r="A69" s="98" t="s">
        <v>400</v>
      </c>
      <c r="B69" s="19"/>
      <c r="C69" s="92"/>
      <c r="D69" s="93"/>
      <c r="E69" s="93"/>
      <c r="F69" s="93"/>
      <c r="G69" s="92"/>
      <c r="H69" s="93"/>
      <c r="I69" s="92"/>
      <c r="J69" s="17"/>
      <c r="K69" s="17"/>
      <c r="L69" s="17"/>
      <c r="M69" s="17"/>
      <c r="N69" s="17"/>
      <c r="O69" s="99"/>
      <c r="P69" s="100" t="s">
        <v>401</v>
      </c>
    </row>
    <row r="70" spans="1:23" ht="12" customHeight="1">
      <c r="A70" s="11" t="s">
        <v>52</v>
      </c>
      <c r="B70" s="14" t="s">
        <v>12</v>
      </c>
      <c r="C70" s="51">
        <v>19896</v>
      </c>
      <c r="D70" s="51">
        <v>19911</v>
      </c>
      <c r="E70" s="51">
        <v>21865</v>
      </c>
      <c r="F70" s="51">
        <v>24165</v>
      </c>
      <c r="G70" s="51">
        <v>24399</v>
      </c>
      <c r="H70" s="52">
        <v>22782</v>
      </c>
      <c r="I70" s="51">
        <v>19369</v>
      </c>
      <c r="J70" s="53">
        <v>15417</v>
      </c>
      <c r="K70" s="53">
        <v>16998</v>
      </c>
      <c r="L70" s="53">
        <v>26817</v>
      </c>
      <c r="M70" s="53">
        <v>27359</v>
      </c>
      <c r="N70" s="53">
        <v>23631</v>
      </c>
      <c r="O70" s="99" t="s">
        <v>13</v>
      </c>
      <c r="P70" s="101" t="s">
        <v>335</v>
      </c>
      <c r="Q70" s="135"/>
      <c r="R70" s="135"/>
      <c r="S70" s="135"/>
      <c r="T70" s="135"/>
      <c r="U70" s="135"/>
      <c r="V70" s="135"/>
      <c r="W70" s="135"/>
    </row>
    <row r="71" spans="1:23" ht="12" customHeight="1">
      <c r="A71" s="9" t="s">
        <v>186</v>
      </c>
      <c r="B71" s="14"/>
      <c r="C71" s="80" t="s">
        <v>132</v>
      </c>
      <c r="D71" s="80" t="s">
        <v>132</v>
      </c>
      <c r="E71" s="80" t="s">
        <v>132</v>
      </c>
      <c r="F71" s="80" t="s">
        <v>132</v>
      </c>
      <c r="G71" s="80">
        <v>22987</v>
      </c>
      <c r="H71" s="102">
        <v>21691</v>
      </c>
      <c r="I71" s="51">
        <v>18381</v>
      </c>
      <c r="J71" s="53">
        <v>14440</v>
      </c>
      <c r="K71" s="53">
        <v>16334</v>
      </c>
      <c r="L71" s="53">
        <v>26446</v>
      </c>
      <c r="M71" s="53">
        <v>26815</v>
      </c>
      <c r="N71" s="53">
        <v>23072</v>
      </c>
      <c r="O71" s="99"/>
      <c r="P71" s="103" t="s">
        <v>187</v>
      </c>
      <c r="Q71" s="135"/>
      <c r="R71" s="135"/>
      <c r="S71" s="135"/>
      <c r="T71" s="135"/>
      <c r="U71" s="135"/>
      <c r="V71" s="135"/>
      <c r="W71" s="135"/>
    </row>
    <row r="72" spans="1:16" ht="12" customHeight="1">
      <c r="A72" s="9" t="s">
        <v>24</v>
      </c>
      <c r="B72" s="14"/>
      <c r="C72" s="51">
        <v>10239</v>
      </c>
      <c r="D72" s="51">
        <v>10316</v>
      </c>
      <c r="E72" s="51">
        <v>11191</v>
      </c>
      <c r="F72" s="51">
        <v>12453</v>
      </c>
      <c r="G72" s="51">
        <v>12414</v>
      </c>
      <c r="H72" s="52">
        <v>11727</v>
      </c>
      <c r="I72" s="51">
        <v>10218</v>
      </c>
      <c r="J72" s="53">
        <v>8259</v>
      </c>
      <c r="K72" s="53">
        <v>8644</v>
      </c>
      <c r="L72" s="53">
        <v>12479</v>
      </c>
      <c r="M72" s="53">
        <v>12226</v>
      </c>
      <c r="N72" s="53">
        <v>11317</v>
      </c>
      <c r="O72" s="99"/>
      <c r="P72" s="103" t="s">
        <v>25</v>
      </c>
    </row>
    <row r="73" spans="1:16" ht="12" customHeight="1">
      <c r="A73" s="11" t="s">
        <v>53</v>
      </c>
      <c r="B73" s="14" t="s">
        <v>54</v>
      </c>
      <c r="C73" s="51">
        <v>3661</v>
      </c>
      <c r="D73" s="51">
        <v>2729</v>
      </c>
      <c r="E73" s="51">
        <v>1980</v>
      </c>
      <c r="F73" s="51">
        <v>2448</v>
      </c>
      <c r="G73" s="51">
        <v>2039</v>
      </c>
      <c r="H73" s="52">
        <v>2364</v>
      </c>
      <c r="I73" s="51">
        <v>7296</v>
      </c>
      <c r="J73" s="53">
        <v>9541</v>
      </c>
      <c r="K73" s="53">
        <v>3654</v>
      </c>
      <c r="L73" s="53">
        <v>1813</v>
      </c>
      <c r="M73" s="53">
        <v>2165</v>
      </c>
      <c r="N73" s="53">
        <v>2609</v>
      </c>
      <c r="O73" s="99" t="s">
        <v>55</v>
      </c>
      <c r="P73" s="101" t="s">
        <v>56</v>
      </c>
    </row>
    <row r="74" spans="1:16" ht="12" customHeight="1">
      <c r="A74" s="11" t="s">
        <v>57</v>
      </c>
      <c r="B74" s="14"/>
      <c r="C74" s="104"/>
      <c r="D74" s="105"/>
      <c r="E74" s="105"/>
      <c r="F74" s="105"/>
      <c r="G74" s="104"/>
      <c r="H74" s="105"/>
      <c r="I74" s="104"/>
      <c r="J74" s="106"/>
      <c r="K74" s="106"/>
      <c r="L74" s="106"/>
      <c r="M74" s="106"/>
      <c r="N74" s="106"/>
      <c r="O74" s="99"/>
      <c r="P74" s="101" t="s">
        <v>58</v>
      </c>
    </row>
    <row r="75" spans="1:16" ht="12" customHeight="1">
      <c r="A75" s="90" t="s">
        <v>188</v>
      </c>
      <c r="B75" s="14" t="s">
        <v>9</v>
      </c>
      <c r="C75" s="108">
        <v>7.868852459016394</v>
      </c>
      <c r="D75" s="109">
        <v>7.9278368166018325</v>
      </c>
      <c r="E75" s="109">
        <v>8.662356287686103</v>
      </c>
      <c r="F75" s="109">
        <v>9.423587631760592</v>
      </c>
      <c r="G75" s="108">
        <v>9.618363943848527</v>
      </c>
      <c r="H75" s="111" t="s">
        <v>132</v>
      </c>
      <c r="I75" s="131" t="s">
        <v>132</v>
      </c>
      <c r="J75" s="110" t="s">
        <v>132</v>
      </c>
      <c r="K75" s="110" t="s">
        <v>132</v>
      </c>
      <c r="L75" s="64" t="s">
        <v>132</v>
      </c>
      <c r="M75" s="64" t="s">
        <v>132</v>
      </c>
      <c r="N75" s="64" t="s">
        <v>132</v>
      </c>
      <c r="O75" s="99" t="s">
        <v>9</v>
      </c>
      <c r="P75" s="103" t="s">
        <v>189</v>
      </c>
    </row>
    <row r="76" spans="1:16" ht="12" customHeight="1">
      <c r="A76" s="90" t="s">
        <v>190</v>
      </c>
      <c r="B76" s="14" t="s">
        <v>9</v>
      </c>
      <c r="C76" s="64" t="s">
        <v>132</v>
      </c>
      <c r="D76" s="64" t="s">
        <v>132</v>
      </c>
      <c r="E76" s="64" t="s">
        <v>132</v>
      </c>
      <c r="F76" s="64" t="s">
        <v>132</v>
      </c>
      <c r="G76" s="131">
        <v>8.94164417025183</v>
      </c>
      <c r="H76" s="111">
        <v>8.34988605567874</v>
      </c>
      <c r="I76" s="158">
        <v>6.911449520586577</v>
      </c>
      <c r="J76" s="112">
        <v>5.430858105668552</v>
      </c>
      <c r="K76" s="110">
        <v>5.953274774938952</v>
      </c>
      <c r="L76" s="110">
        <v>9.57921159676467</v>
      </c>
      <c r="M76" s="113">
        <v>9.86806999466392</v>
      </c>
      <c r="N76" s="113">
        <v>8.44234491691945</v>
      </c>
      <c r="O76" s="99" t="s">
        <v>9</v>
      </c>
      <c r="P76" s="103" t="s">
        <v>191</v>
      </c>
    </row>
    <row r="77" spans="1:16" ht="12.75">
      <c r="A77" s="7" t="s">
        <v>59</v>
      </c>
      <c r="B77" s="14"/>
      <c r="C77" s="77"/>
      <c r="D77" s="78"/>
      <c r="E77" s="78"/>
      <c r="F77" s="78"/>
      <c r="G77" s="77"/>
      <c r="H77" s="78"/>
      <c r="I77" s="92"/>
      <c r="J77" s="17"/>
      <c r="K77" s="17"/>
      <c r="L77" s="17"/>
      <c r="M77" s="17"/>
      <c r="N77" s="17"/>
      <c r="O77" s="99"/>
      <c r="P77" s="114" t="s">
        <v>60</v>
      </c>
    </row>
    <row r="78" spans="1:16" ht="12.75">
      <c r="A78" s="11" t="s">
        <v>61</v>
      </c>
      <c r="B78" s="14"/>
      <c r="C78" s="51">
        <v>87738</v>
      </c>
      <c r="D78" s="51">
        <v>92074</v>
      </c>
      <c r="E78" s="51">
        <v>95811</v>
      </c>
      <c r="F78" s="51">
        <v>100881</v>
      </c>
      <c r="G78" s="51">
        <v>102319</v>
      </c>
      <c r="H78" s="52">
        <v>103975</v>
      </c>
      <c r="I78" s="51">
        <v>105304</v>
      </c>
      <c r="J78" s="53">
        <v>106972</v>
      </c>
      <c r="K78" s="53">
        <v>109524</v>
      </c>
      <c r="L78" s="53">
        <v>109449</v>
      </c>
      <c r="M78" s="53">
        <v>112121</v>
      </c>
      <c r="N78" s="53">
        <v>114072</v>
      </c>
      <c r="O78" s="99"/>
      <c r="P78" s="101" t="s">
        <v>62</v>
      </c>
    </row>
    <row r="79" spans="1:16" ht="12" customHeight="1">
      <c r="A79" s="11" t="s">
        <v>324</v>
      </c>
      <c r="B79" s="14"/>
      <c r="C79" s="51">
        <v>6713</v>
      </c>
      <c r="D79" s="51">
        <v>7000</v>
      </c>
      <c r="E79" s="51">
        <v>7132</v>
      </c>
      <c r="F79" s="51">
        <v>7360</v>
      </c>
      <c r="G79" s="51">
        <v>7669</v>
      </c>
      <c r="H79" s="52">
        <v>7939</v>
      </c>
      <c r="I79" s="51">
        <v>8179</v>
      </c>
      <c r="J79" s="53">
        <v>8482</v>
      </c>
      <c r="K79" s="53">
        <v>8840</v>
      </c>
      <c r="L79" s="53">
        <v>9189</v>
      </c>
      <c r="M79" s="53">
        <v>9559</v>
      </c>
      <c r="N79" s="53">
        <v>9863</v>
      </c>
      <c r="O79" s="99"/>
      <c r="P79" s="115" t="s">
        <v>192</v>
      </c>
    </row>
    <row r="80" spans="1:16" ht="12" customHeight="1">
      <c r="A80" s="117" t="s">
        <v>193</v>
      </c>
      <c r="B80" s="14"/>
      <c r="C80" s="51">
        <v>319</v>
      </c>
      <c r="D80" s="51">
        <v>325</v>
      </c>
      <c r="E80" s="51">
        <v>334</v>
      </c>
      <c r="F80" s="51">
        <v>373</v>
      </c>
      <c r="G80" s="51">
        <v>382</v>
      </c>
      <c r="H80" s="52">
        <v>389</v>
      </c>
      <c r="I80" s="51">
        <v>412</v>
      </c>
      <c r="J80" s="53">
        <v>432</v>
      </c>
      <c r="K80" s="53">
        <v>455</v>
      </c>
      <c r="L80" s="53">
        <v>460</v>
      </c>
      <c r="M80" s="53">
        <v>454</v>
      </c>
      <c r="N80" s="53">
        <v>437</v>
      </c>
      <c r="O80" s="99"/>
      <c r="P80" s="103" t="s">
        <v>194</v>
      </c>
    </row>
    <row r="81" spans="1:16" ht="12" customHeight="1">
      <c r="A81" s="117" t="s">
        <v>195</v>
      </c>
      <c r="B81" s="14"/>
      <c r="C81" s="51">
        <v>47</v>
      </c>
      <c r="D81" s="51">
        <v>41</v>
      </c>
      <c r="E81" s="51">
        <v>41</v>
      </c>
      <c r="F81" s="51">
        <v>35</v>
      </c>
      <c r="G81" s="51">
        <v>31</v>
      </c>
      <c r="H81" s="52">
        <v>27</v>
      </c>
      <c r="I81" s="51">
        <v>27</v>
      </c>
      <c r="J81" s="53">
        <v>23</v>
      </c>
      <c r="K81" s="53">
        <v>22</v>
      </c>
      <c r="L81" s="53">
        <v>18</v>
      </c>
      <c r="M81" s="53">
        <v>10</v>
      </c>
      <c r="N81" s="53">
        <v>7</v>
      </c>
      <c r="O81" s="99"/>
      <c r="P81" s="103" t="s">
        <v>196</v>
      </c>
    </row>
    <row r="82" spans="1:23" ht="22.5" customHeight="1">
      <c r="A82" s="141" t="s">
        <v>341</v>
      </c>
      <c r="B82" s="14"/>
      <c r="C82" s="51">
        <v>61862</v>
      </c>
      <c r="D82" s="51">
        <v>65654</v>
      </c>
      <c r="E82" s="51">
        <v>68806</v>
      </c>
      <c r="F82" s="51">
        <v>72155</v>
      </c>
      <c r="G82" s="51">
        <v>72955</v>
      </c>
      <c r="H82" s="52">
        <v>73648</v>
      </c>
      <c r="I82" s="51">
        <v>74526</v>
      </c>
      <c r="J82" s="53">
        <v>75795</v>
      </c>
      <c r="K82" s="53">
        <v>77464</v>
      </c>
      <c r="L82" s="53">
        <v>81069</v>
      </c>
      <c r="M82" s="53">
        <v>83228</v>
      </c>
      <c r="N82" s="53">
        <v>84917</v>
      </c>
      <c r="O82" s="99"/>
      <c r="P82" s="115" t="s">
        <v>342</v>
      </c>
      <c r="Q82" s="138"/>
      <c r="R82" s="139"/>
      <c r="S82" s="139"/>
      <c r="T82" s="139"/>
      <c r="U82" s="139"/>
      <c r="V82" s="139"/>
      <c r="W82" s="139"/>
    </row>
    <row r="83" spans="1:23" ht="12" customHeight="1">
      <c r="A83" s="117" t="s">
        <v>197</v>
      </c>
      <c r="B83" s="14"/>
      <c r="C83" s="51">
        <v>6044</v>
      </c>
      <c r="D83" s="51">
        <v>6060</v>
      </c>
      <c r="E83" s="51">
        <v>5998</v>
      </c>
      <c r="F83" s="51">
        <v>5959</v>
      </c>
      <c r="G83" s="51">
        <v>5916</v>
      </c>
      <c r="H83" s="52">
        <v>6074</v>
      </c>
      <c r="I83" s="51">
        <v>5982</v>
      </c>
      <c r="J83" s="53">
        <v>5984</v>
      </c>
      <c r="K83" s="53">
        <v>5995</v>
      </c>
      <c r="L83" s="53">
        <v>1941</v>
      </c>
      <c r="M83" s="53">
        <v>1964</v>
      </c>
      <c r="N83" s="53">
        <v>2010</v>
      </c>
      <c r="O83" s="99"/>
      <c r="P83" s="103" t="s">
        <v>198</v>
      </c>
      <c r="Q83" s="139"/>
      <c r="R83" s="139"/>
      <c r="S83" s="139"/>
      <c r="T83" s="139"/>
      <c r="U83" s="139"/>
      <c r="V83" s="139"/>
      <c r="W83" s="139"/>
    </row>
    <row r="84" spans="1:23" ht="12.75">
      <c r="A84" s="7" t="s">
        <v>63</v>
      </c>
      <c r="B84" s="14"/>
      <c r="C84" s="116"/>
      <c r="D84" s="116"/>
      <c r="E84" s="116"/>
      <c r="F84" s="116"/>
      <c r="G84" s="77"/>
      <c r="H84" s="78"/>
      <c r="I84" s="116"/>
      <c r="J84" s="116"/>
      <c r="K84" s="116"/>
      <c r="L84" s="116"/>
      <c r="M84" s="116"/>
      <c r="N84" s="116"/>
      <c r="O84" s="99"/>
      <c r="P84" s="114" t="s">
        <v>64</v>
      </c>
      <c r="Q84" s="133"/>
      <c r="R84" s="133"/>
      <c r="S84" s="133"/>
      <c r="T84" s="133"/>
      <c r="U84" s="133"/>
      <c r="V84" s="133"/>
      <c r="W84" s="133"/>
    </row>
    <row r="85" spans="1:16" ht="12.75">
      <c r="A85" s="11" t="s">
        <v>398</v>
      </c>
      <c r="B85" s="14" t="s">
        <v>65</v>
      </c>
      <c r="C85" s="51">
        <v>200540</v>
      </c>
      <c r="D85" s="51">
        <v>199081.94</v>
      </c>
      <c r="E85" s="51">
        <v>183962</v>
      </c>
      <c r="F85" s="51">
        <v>178429.86</v>
      </c>
      <c r="G85" s="51">
        <v>190480</v>
      </c>
      <c r="H85" s="52">
        <v>189784</v>
      </c>
      <c r="I85" s="51">
        <v>180869.46</v>
      </c>
      <c r="J85" s="53">
        <v>180154.37</v>
      </c>
      <c r="K85" s="53">
        <v>180516.99</v>
      </c>
      <c r="L85" s="53">
        <v>179101.59</v>
      </c>
      <c r="M85" s="53">
        <v>176401</v>
      </c>
      <c r="N85" s="53">
        <v>175614.08</v>
      </c>
      <c r="O85" s="99" t="s">
        <v>66</v>
      </c>
      <c r="P85" s="101" t="s">
        <v>397</v>
      </c>
    </row>
    <row r="86" spans="1:16" ht="12" customHeight="1">
      <c r="A86" s="11" t="s">
        <v>199</v>
      </c>
      <c r="B86" s="14"/>
      <c r="C86" s="51">
        <v>99330.85</v>
      </c>
      <c r="D86" s="51">
        <v>100248.68</v>
      </c>
      <c r="E86" s="51">
        <v>100323</v>
      </c>
      <c r="F86" s="51">
        <v>90312.17</v>
      </c>
      <c r="G86" s="51">
        <v>101274</v>
      </c>
      <c r="H86" s="52">
        <v>101015</v>
      </c>
      <c r="I86" s="51">
        <v>94228.83</v>
      </c>
      <c r="J86" s="53">
        <v>96753.51</v>
      </c>
      <c r="K86" s="53">
        <v>98309.62</v>
      </c>
      <c r="L86" s="53">
        <v>95070.39</v>
      </c>
      <c r="M86" s="53">
        <v>92111.31</v>
      </c>
      <c r="N86" s="53">
        <v>91494.82</v>
      </c>
      <c r="O86" s="99"/>
      <c r="P86" s="103" t="s">
        <v>200</v>
      </c>
    </row>
    <row r="87" spans="1:16" ht="12" customHeight="1">
      <c r="A87" s="117" t="s">
        <v>201</v>
      </c>
      <c r="B87" s="14"/>
      <c r="C87" s="51">
        <v>2628.6</v>
      </c>
      <c r="D87" s="51">
        <v>2315.4</v>
      </c>
      <c r="E87" s="51">
        <v>1895.15</v>
      </c>
      <c r="F87" s="51">
        <v>1756.46</v>
      </c>
      <c r="G87" s="51">
        <v>1826</v>
      </c>
      <c r="H87" s="52">
        <v>1691</v>
      </c>
      <c r="I87" s="51">
        <v>1439.49</v>
      </c>
      <c r="J87" s="53">
        <v>1455.58</v>
      </c>
      <c r="K87" s="53">
        <v>1354.94</v>
      </c>
      <c r="L87" s="53">
        <v>1278.06</v>
      </c>
      <c r="M87" s="53">
        <v>1225.92</v>
      </c>
      <c r="N87" s="53">
        <v>1206.43</v>
      </c>
      <c r="O87" s="99"/>
      <c r="P87" s="103" t="s">
        <v>69</v>
      </c>
    </row>
    <row r="88" spans="1:16" ht="12" customHeight="1">
      <c r="A88" s="117" t="s">
        <v>202</v>
      </c>
      <c r="B88" s="14"/>
      <c r="C88" s="51">
        <v>20561.12</v>
      </c>
      <c r="D88" s="51">
        <v>21014.01</v>
      </c>
      <c r="E88" s="51">
        <v>19088.93</v>
      </c>
      <c r="F88" s="51">
        <v>18640.19</v>
      </c>
      <c r="G88" s="51">
        <v>22833</v>
      </c>
      <c r="H88" s="52">
        <v>21996</v>
      </c>
      <c r="I88" s="51">
        <v>22621.54</v>
      </c>
      <c r="J88" s="53">
        <v>25519.7</v>
      </c>
      <c r="K88" s="53">
        <v>27188.14</v>
      </c>
      <c r="L88" s="53">
        <v>27272.46</v>
      </c>
      <c r="M88" s="53">
        <v>28733.81</v>
      </c>
      <c r="N88" s="53">
        <v>27574.24</v>
      </c>
      <c r="O88" s="99"/>
      <c r="P88" s="103" t="s">
        <v>203</v>
      </c>
    </row>
    <row r="89" spans="1:16" ht="12.75">
      <c r="A89" s="11" t="s">
        <v>399</v>
      </c>
      <c r="B89" s="14"/>
      <c r="C89" s="92"/>
      <c r="D89" s="92"/>
      <c r="E89" s="92"/>
      <c r="F89" s="92"/>
      <c r="G89" s="92"/>
      <c r="H89" s="93"/>
      <c r="I89" s="92"/>
      <c r="J89" s="92"/>
      <c r="K89" s="92"/>
      <c r="L89" s="92"/>
      <c r="M89" s="92"/>
      <c r="N89" s="92"/>
      <c r="O89" s="99"/>
      <c r="P89" s="101" t="s">
        <v>396</v>
      </c>
    </row>
    <row r="90" spans="1:16" ht="12" customHeight="1">
      <c r="A90" s="9" t="s">
        <v>204</v>
      </c>
      <c r="B90" s="14" t="s">
        <v>67</v>
      </c>
      <c r="C90" s="51">
        <v>417796.1</v>
      </c>
      <c r="D90" s="51">
        <v>437562.2</v>
      </c>
      <c r="E90" s="51">
        <v>437677</v>
      </c>
      <c r="F90" s="51">
        <v>360309</v>
      </c>
      <c r="G90" s="51">
        <v>551488</v>
      </c>
      <c r="H90" s="52">
        <v>484439</v>
      </c>
      <c r="I90" s="51">
        <v>392495</v>
      </c>
      <c r="J90" s="53">
        <v>463601</v>
      </c>
      <c r="K90" s="53">
        <v>530816.37</v>
      </c>
      <c r="L90" s="53">
        <v>494456.71</v>
      </c>
      <c r="M90" s="53">
        <v>433130.96</v>
      </c>
      <c r="N90" s="53">
        <v>529267.29</v>
      </c>
      <c r="O90" s="99" t="s">
        <v>68</v>
      </c>
      <c r="P90" s="103" t="s">
        <v>200</v>
      </c>
    </row>
    <row r="91" spans="1:16" ht="12" customHeight="1">
      <c r="A91" s="9" t="s">
        <v>201</v>
      </c>
      <c r="B91" s="14" t="s">
        <v>67</v>
      </c>
      <c r="C91" s="51">
        <v>65374.8</v>
      </c>
      <c r="D91" s="51">
        <v>48919.2</v>
      </c>
      <c r="E91" s="51">
        <v>45321</v>
      </c>
      <c r="F91" s="51">
        <v>34609</v>
      </c>
      <c r="G91" s="51">
        <v>43285</v>
      </c>
      <c r="H91" s="52">
        <v>46940</v>
      </c>
      <c r="I91" s="51">
        <v>33101</v>
      </c>
      <c r="J91" s="53">
        <v>39074</v>
      </c>
      <c r="K91" s="53">
        <v>36722.5</v>
      </c>
      <c r="L91" s="53">
        <v>34457.25</v>
      </c>
      <c r="M91" s="53">
        <v>31002.06</v>
      </c>
      <c r="N91" s="53">
        <v>38768.77</v>
      </c>
      <c r="O91" s="99" t="s">
        <v>68</v>
      </c>
      <c r="P91" s="103" t="s">
        <v>69</v>
      </c>
    </row>
    <row r="92" spans="1:16" ht="12" customHeight="1">
      <c r="A92" s="9" t="s">
        <v>202</v>
      </c>
      <c r="B92" s="14" t="s">
        <v>67</v>
      </c>
      <c r="C92" s="51">
        <v>59087.2</v>
      </c>
      <c r="D92" s="51">
        <v>60649.8</v>
      </c>
      <c r="E92" s="51">
        <v>43895</v>
      </c>
      <c r="F92" s="51">
        <v>29641</v>
      </c>
      <c r="G92" s="51">
        <v>82874</v>
      </c>
      <c r="H92" s="52">
        <v>63911</v>
      </c>
      <c r="I92" s="51">
        <v>68353</v>
      </c>
      <c r="J92" s="53">
        <v>78390</v>
      </c>
      <c r="K92" s="53">
        <v>80064.77</v>
      </c>
      <c r="L92" s="53">
        <v>87409.16</v>
      </c>
      <c r="M92" s="53">
        <v>81300.73</v>
      </c>
      <c r="N92" s="53">
        <v>77211.81</v>
      </c>
      <c r="O92" s="99" t="s">
        <v>68</v>
      </c>
      <c r="P92" s="103" t="s">
        <v>203</v>
      </c>
    </row>
    <row r="93" spans="1:16" ht="12.75">
      <c r="A93" s="11" t="s">
        <v>394</v>
      </c>
      <c r="B93" s="14"/>
      <c r="C93" s="77"/>
      <c r="D93" s="78"/>
      <c r="E93" s="78"/>
      <c r="F93" s="78"/>
      <c r="G93" s="77"/>
      <c r="H93" s="78"/>
      <c r="I93" s="92"/>
      <c r="J93" s="17"/>
      <c r="K93" s="17"/>
      <c r="L93" s="17"/>
      <c r="M93" s="17"/>
      <c r="N93" s="17"/>
      <c r="O93" s="99"/>
      <c r="P93" s="101" t="s">
        <v>395</v>
      </c>
    </row>
    <row r="94" spans="1:16" ht="12" customHeight="1">
      <c r="A94" s="9" t="s">
        <v>204</v>
      </c>
      <c r="B94" s="14" t="s">
        <v>67</v>
      </c>
      <c r="C94" s="107">
        <v>4.182443743203965</v>
      </c>
      <c r="D94" s="107">
        <v>4.3731166414760985</v>
      </c>
      <c r="E94" s="107">
        <v>4.362591577373536</v>
      </c>
      <c r="F94" s="107">
        <v>3.96118073878628</v>
      </c>
      <c r="G94" s="132">
        <v>5.444590338727034</v>
      </c>
      <c r="H94" s="118">
        <v>4.740611880427704</v>
      </c>
      <c r="I94" s="132">
        <v>4.150638071674796</v>
      </c>
      <c r="J94" s="107">
        <v>4.672831915494093</v>
      </c>
      <c r="K94" s="107">
        <v>5.37608461542279</v>
      </c>
      <c r="L94" s="107">
        <v>5.1373860416066</v>
      </c>
      <c r="M94" s="107">
        <v>4.707002282042847</v>
      </c>
      <c r="N94" s="107">
        <v>5.673404281889468</v>
      </c>
      <c r="O94" s="99" t="s">
        <v>68</v>
      </c>
      <c r="P94" s="103" t="s">
        <v>200</v>
      </c>
    </row>
    <row r="95" spans="1:16" ht="12" customHeight="1">
      <c r="A95" s="9" t="s">
        <v>201</v>
      </c>
      <c r="B95" s="14" t="s">
        <v>67</v>
      </c>
      <c r="C95" s="107">
        <v>24.856393293030685</v>
      </c>
      <c r="D95" s="107">
        <v>21.170177777008426</v>
      </c>
      <c r="E95" s="107">
        <v>23.92</v>
      </c>
      <c r="F95" s="107">
        <v>19.7</v>
      </c>
      <c r="G95" s="132">
        <v>23.704819277108435</v>
      </c>
      <c r="H95" s="118">
        <v>27.742316784869978</v>
      </c>
      <c r="I95" s="132">
        <v>22.986805555555556</v>
      </c>
      <c r="J95" s="107">
        <v>26.854982817869416</v>
      </c>
      <c r="K95" s="107">
        <v>27.102676133260513</v>
      </c>
      <c r="L95" s="107">
        <v>26.960588704755647</v>
      </c>
      <c r="M95" s="107">
        <v>25.28881166797181</v>
      </c>
      <c r="N95" s="107">
        <v>32.13511766119874</v>
      </c>
      <c r="O95" s="99" t="s">
        <v>68</v>
      </c>
      <c r="P95" s="103" t="s">
        <v>69</v>
      </c>
    </row>
    <row r="96" spans="1:16" ht="12" customHeight="1">
      <c r="A96" s="9" t="s">
        <v>202</v>
      </c>
      <c r="B96" s="14" t="s">
        <v>67</v>
      </c>
      <c r="C96" s="107">
        <v>2.880746835733094</v>
      </c>
      <c r="D96" s="107">
        <v>2.9006704803554855</v>
      </c>
      <c r="E96" s="107">
        <v>2.2994918539472997</v>
      </c>
      <c r="F96" s="107">
        <v>1.5901824034334764</v>
      </c>
      <c r="G96" s="132">
        <v>3.629571234616564</v>
      </c>
      <c r="H96" s="118">
        <v>2.905573740680124</v>
      </c>
      <c r="I96" s="132">
        <v>3.0215277163822827</v>
      </c>
      <c r="J96" s="107">
        <v>3.071708463949843</v>
      </c>
      <c r="K96" s="107">
        <v>2.9448406750735154</v>
      </c>
      <c r="L96" s="107">
        <v>3.2050339426659717</v>
      </c>
      <c r="M96" s="107">
        <v>2.8294448247552273</v>
      </c>
      <c r="N96" s="107">
        <v>2.8001428144529092</v>
      </c>
      <c r="O96" s="99" t="s">
        <v>68</v>
      </c>
      <c r="P96" s="103" t="s">
        <v>203</v>
      </c>
    </row>
    <row r="97" spans="1:16" ht="22.5">
      <c r="A97" s="94" t="s">
        <v>393</v>
      </c>
      <c r="B97" s="14"/>
      <c r="C97" s="116"/>
      <c r="D97" s="116"/>
      <c r="E97" s="116"/>
      <c r="F97" s="116"/>
      <c r="G97" s="104"/>
      <c r="H97" s="78"/>
      <c r="I97" s="92"/>
      <c r="J97" s="17"/>
      <c r="K97" s="17"/>
      <c r="L97" s="17"/>
      <c r="M97" s="17"/>
      <c r="N97" s="17"/>
      <c r="O97" s="99"/>
      <c r="P97" s="119" t="s">
        <v>392</v>
      </c>
    </row>
    <row r="98" spans="1:16" ht="12" customHeight="1">
      <c r="A98" s="9" t="s">
        <v>70</v>
      </c>
      <c r="B98" s="14" t="s">
        <v>71</v>
      </c>
      <c r="C98" s="51">
        <v>131835.02407688135</v>
      </c>
      <c r="D98" s="4">
        <v>128826</v>
      </c>
      <c r="E98" s="51">
        <v>122886</v>
      </c>
      <c r="F98" s="51">
        <v>120434</v>
      </c>
      <c r="G98" s="51">
        <v>121379</v>
      </c>
      <c r="H98" s="52">
        <v>119451</v>
      </c>
      <c r="I98" s="51">
        <v>120382</v>
      </c>
      <c r="J98" s="53">
        <v>122134</v>
      </c>
      <c r="K98" s="53">
        <v>118735</v>
      </c>
      <c r="L98" s="53">
        <v>114680</v>
      </c>
      <c r="M98" s="53">
        <v>111473</v>
      </c>
      <c r="N98" s="53">
        <v>111722</v>
      </c>
      <c r="O98" s="99" t="s">
        <v>72</v>
      </c>
      <c r="P98" s="16" t="s">
        <v>73</v>
      </c>
    </row>
    <row r="99" spans="1:16" ht="12" customHeight="1">
      <c r="A99" s="9" t="s">
        <v>74</v>
      </c>
      <c r="B99" s="14" t="s">
        <v>71</v>
      </c>
      <c r="C99" s="51">
        <v>229983.5963620649</v>
      </c>
      <c r="D99" s="51">
        <v>229297</v>
      </c>
      <c r="E99" s="51">
        <v>218799</v>
      </c>
      <c r="F99" s="51">
        <v>200131</v>
      </c>
      <c r="G99" s="51">
        <v>193783</v>
      </c>
      <c r="H99" s="52">
        <v>176126</v>
      </c>
      <c r="I99" s="51">
        <v>171531</v>
      </c>
      <c r="J99" s="53">
        <v>148309</v>
      </c>
      <c r="K99" s="53">
        <v>122988</v>
      </c>
      <c r="L99" s="53">
        <v>119580</v>
      </c>
      <c r="M99" s="53">
        <v>127478</v>
      </c>
      <c r="N99" s="53">
        <v>140888</v>
      </c>
      <c r="O99" s="99" t="s">
        <v>72</v>
      </c>
      <c r="P99" s="16" t="s">
        <v>75</v>
      </c>
    </row>
    <row r="100" spans="1:16" ht="12" customHeight="1">
      <c r="A100" s="9" t="s">
        <v>205</v>
      </c>
      <c r="B100" s="14" t="s">
        <v>71</v>
      </c>
      <c r="C100" s="48">
        <v>2809943.211131652</v>
      </c>
      <c r="D100" s="48">
        <v>3117200</v>
      </c>
      <c r="E100" s="48">
        <v>2424919</v>
      </c>
      <c r="F100" s="48">
        <v>1773568</v>
      </c>
      <c r="G100" s="48">
        <v>1559590</v>
      </c>
      <c r="H100" s="49">
        <v>2123544</v>
      </c>
      <c r="I100" s="48">
        <v>2203717</v>
      </c>
      <c r="J100" s="46">
        <v>2150713</v>
      </c>
      <c r="K100" s="46">
        <v>1665112</v>
      </c>
      <c r="L100" s="46">
        <v>1861756</v>
      </c>
      <c r="M100" s="46">
        <v>1223110</v>
      </c>
      <c r="N100" s="46">
        <v>2917681</v>
      </c>
      <c r="O100" s="99" t="s">
        <v>72</v>
      </c>
      <c r="P100" s="16" t="s">
        <v>206</v>
      </c>
    </row>
    <row r="101" spans="1:16" ht="12" customHeight="1">
      <c r="A101" s="9" t="s">
        <v>207</v>
      </c>
      <c r="B101" s="14" t="s">
        <v>71</v>
      </c>
      <c r="C101" s="51">
        <v>4083</v>
      </c>
      <c r="D101" s="51">
        <v>4432</v>
      </c>
      <c r="E101" s="51">
        <v>4558</v>
      </c>
      <c r="F101" s="51">
        <v>6578</v>
      </c>
      <c r="G101" s="51">
        <v>8678</v>
      </c>
      <c r="H101" s="52">
        <v>9292</v>
      </c>
      <c r="I101" s="51">
        <v>10451</v>
      </c>
      <c r="J101" s="53">
        <v>11894</v>
      </c>
      <c r="K101" s="53">
        <v>12390</v>
      </c>
      <c r="L101" s="53">
        <v>13085</v>
      </c>
      <c r="M101" s="53">
        <v>13739</v>
      </c>
      <c r="N101" s="53">
        <v>14401</v>
      </c>
      <c r="O101" s="99" t="s">
        <v>72</v>
      </c>
      <c r="P101" s="16" t="s">
        <v>208</v>
      </c>
    </row>
    <row r="102" spans="1:16" ht="12.75">
      <c r="A102" s="11" t="s">
        <v>390</v>
      </c>
      <c r="B102" s="14" t="s">
        <v>209</v>
      </c>
      <c r="C102" s="71">
        <v>55.14078498293515</v>
      </c>
      <c r="D102" s="71">
        <v>53.882252559726965</v>
      </c>
      <c r="E102" s="71">
        <v>51.39781168440072</v>
      </c>
      <c r="F102" s="87">
        <v>50.63443346647046</v>
      </c>
      <c r="G102" s="60">
        <v>49.94568392984997</v>
      </c>
      <c r="H102" s="61">
        <v>49.462726245046525</v>
      </c>
      <c r="I102" s="60">
        <v>51.9035766739078</v>
      </c>
      <c r="J102" s="62">
        <v>52.60672131906613</v>
      </c>
      <c r="K102" s="62">
        <v>50.974876536131454</v>
      </c>
      <c r="L102" s="62">
        <v>49.46240473376089</v>
      </c>
      <c r="M102" s="62">
        <v>48.050183611246325</v>
      </c>
      <c r="N102" s="62">
        <v>48.663513119551936</v>
      </c>
      <c r="O102" s="15" t="s">
        <v>210</v>
      </c>
      <c r="P102" s="101" t="s">
        <v>391</v>
      </c>
    </row>
    <row r="103" spans="1:16" ht="12.75">
      <c r="A103" s="120" t="s">
        <v>389</v>
      </c>
      <c r="B103" s="14" t="s">
        <v>209</v>
      </c>
      <c r="C103" s="71">
        <v>121.50443594783648</v>
      </c>
      <c r="D103" s="71">
        <v>121.14169484361793</v>
      </c>
      <c r="E103" s="71">
        <v>115.6</v>
      </c>
      <c r="F103" s="87">
        <v>106.74791977810966</v>
      </c>
      <c r="G103" s="60">
        <v>100.8136552578049</v>
      </c>
      <c r="H103" s="61">
        <v>91.7064992137628</v>
      </c>
      <c r="I103" s="60">
        <v>94.2198986124439</v>
      </c>
      <c r="J103" s="62">
        <v>81.94077008710224</v>
      </c>
      <c r="K103" s="62">
        <v>67.88542648019573</v>
      </c>
      <c r="L103" s="62">
        <v>66.36056160413865</v>
      </c>
      <c r="M103" s="62">
        <v>71.02343715483268</v>
      </c>
      <c r="N103" s="62">
        <v>79.63981873360433</v>
      </c>
      <c r="O103" s="15" t="s">
        <v>210</v>
      </c>
      <c r="P103" s="101" t="s">
        <v>388</v>
      </c>
    </row>
    <row r="104" spans="1:16" ht="12.75" customHeight="1">
      <c r="A104" s="7" t="s">
        <v>387</v>
      </c>
      <c r="B104" s="14"/>
      <c r="C104" s="19"/>
      <c r="D104" s="19"/>
      <c r="E104" s="19"/>
      <c r="F104" s="77"/>
      <c r="G104" s="77"/>
      <c r="H104" s="78"/>
      <c r="I104" s="77"/>
      <c r="J104" s="77"/>
      <c r="K104" s="77"/>
      <c r="L104" s="79"/>
      <c r="M104" s="79"/>
      <c r="N104" s="79"/>
      <c r="O104" s="99"/>
      <c r="P104" s="114" t="s">
        <v>386</v>
      </c>
    </row>
    <row r="105" spans="1:16" ht="12.75">
      <c r="A105" s="11" t="s">
        <v>211</v>
      </c>
      <c r="B105" s="14"/>
      <c r="C105" s="64">
        <v>116</v>
      </c>
      <c r="D105" s="64">
        <v>119</v>
      </c>
      <c r="E105" s="47">
        <v>133</v>
      </c>
      <c r="F105" s="80">
        <v>150</v>
      </c>
      <c r="G105" s="51">
        <v>138</v>
      </c>
      <c r="H105" s="52">
        <v>136</v>
      </c>
      <c r="I105" s="51">
        <v>133</v>
      </c>
      <c r="J105" s="53">
        <v>143</v>
      </c>
      <c r="K105" s="53">
        <v>147</v>
      </c>
      <c r="L105" s="53">
        <v>150.1</v>
      </c>
      <c r="M105" s="53">
        <v>140.3</v>
      </c>
      <c r="N105" s="53">
        <v>136.5</v>
      </c>
      <c r="O105" s="99"/>
      <c r="P105" s="101" t="s">
        <v>212</v>
      </c>
    </row>
    <row r="106" spans="1:16" ht="21.75" customHeight="1">
      <c r="A106" s="94" t="s">
        <v>213</v>
      </c>
      <c r="B106" s="97" t="s">
        <v>214</v>
      </c>
      <c r="C106" s="64">
        <v>53520.141</v>
      </c>
      <c r="D106" s="64">
        <v>65951.513</v>
      </c>
      <c r="E106" s="47">
        <v>95415.509</v>
      </c>
      <c r="F106" s="51">
        <v>125738.914</v>
      </c>
      <c r="G106" s="51">
        <v>141595.761</v>
      </c>
      <c r="H106" s="52">
        <v>138139.773</v>
      </c>
      <c r="I106" s="51">
        <v>163532.432</v>
      </c>
      <c r="J106" s="53">
        <v>189525.684</v>
      </c>
      <c r="K106" s="53">
        <v>180477.713</v>
      </c>
      <c r="L106" s="53">
        <v>160570.856</v>
      </c>
      <c r="M106" s="53">
        <v>194305.514</v>
      </c>
      <c r="N106" s="53">
        <v>202294.395</v>
      </c>
      <c r="O106" s="121" t="s">
        <v>215</v>
      </c>
      <c r="P106" s="96" t="s">
        <v>216</v>
      </c>
    </row>
    <row r="107" spans="1:16" ht="12.75">
      <c r="A107" s="7" t="s">
        <v>76</v>
      </c>
      <c r="B107" s="14"/>
      <c r="C107" s="122"/>
      <c r="D107" s="122"/>
      <c r="E107" s="122"/>
      <c r="F107" s="51"/>
      <c r="G107" s="51"/>
      <c r="H107" s="52"/>
      <c r="I107" s="51"/>
      <c r="J107" s="53"/>
      <c r="K107" s="53"/>
      <c r="L107" s="53"/>
      <c r="M107" s="53"/>
      <c r="N107" s="53"/>
      <c r="O107" s="99"/>
      <c r="P107" s="114" t="s">
        <v>77</v>
      </c>
    </row>
    <row r="108" spans="1:16" ht="12.75">
      <c r="A108" s="11" t="s">
        <v>384</v>
      </c>
      <c r="B108" s="14"/>
      <c r="C108" s="47">
        <v>124</v>
      </c>
      <c r="D108" s="47">
        <v>124</v>
      </c>
      <c r="E108" s="47">
        <v>132</v>
      </c>
      <c r="F108" s="51">
        <v>130</v>
      </c>
      <c r="G108" s="51">
        <v>134</v>
      </c>
      <c r="H108" s="52">
        <v>135</v>
      </c>
      <c r="I108" s="51">
        <v>54</v>
      </c>
      <c r="J108" s="53">
        <v>55</v>
      </c>
      <c r="K108" s="53">
        <v>45</v>
      </c>
      <c r="L108" s="53">
        <v>44</v>
      </c>
      <c r="M108" s="53">
        <v>43</v>
      </c>
      <c r="N108" s="53">
        <v>39</v>
      </c>
      <c r="O108" s="99"/>
      <c r="P108" s="101" t="s">
        <v>385</v>
      </c>
    </row>
    <row r="109" spans="1:20" ht="24" customHeight="1">
      <c r="A109" s="94" t="s">
        <v>383</v>
      </c>
      <c r="B109" s="97" t="s">
        <v>214</v>
      </c>
      <c r="C109" s="47">
        <v>7467.427</v>
      </c>
      <c r="D109" s="47">
        <v>7655.516</v>
      </c>
      <c r="E109" s="47">
        <v>8475.4</v>
      </c>
      <c r="F109" s="51">
        <v>9993</v>
      </c>
      <c r="G109" s="51">
        <v>11105.4</v>
      </c>
      <c r="H109" s="52">
        <v>11850.135</v>
      </c>
      <c r="I109" s="51">
        <v>11945.2</v>
      </c>
      <c r="J109" s="53">
        <v>9619.267</v>
      </c>
      <c r="K109" s="53">
        <v>13231.141</v>
      </c>
      <c r="L109" s="53">
        <v>11121</v>
      </c>
      <c r="M109" s="53">
        <v>9226.941</v>
      </c>
      <c r="N109" s="53">
        <v>8384</v>
      </c>
      <c r="O109" s="121" t="s">
        <v>215</v>
      </c>
      <c r="P109" s="12" t="s">
        <v>382</v>
      </c>
      <c r="Q109" s="140"/>
      <c r="R109" s="140"/>
      <c r="S109" s="140"/>
      <c r="T109" s="140"/>
    </row>
    <row r="110" spans="1:16" ht="12.75">
      <c r="A110" s="7" t="s">
        <v>78</v>
      </c>
      <c r="B110" s="14"/>
      <c r="C110" s="52"/>
      <c r="D110" s="52"/>
      <c r="E110" s="52"/>
      <c r="F110" s="51"/>
      <c r="G110" s="51"/>
      <c r="H110" s="52"/>
      <c r="I110" s="51"/>
      <c r="J110" s="53"/>
      <c r="K110" s="53"/>
      <c r="L110" s="53"/>
      <c r="M110" s="53"/>
      <c r="N110" s="53"/>
      <c r="O110" s="99"/>
      <c r="P110" s="114" t="s">
        <v>79</v>
      </c>
    </row>
    <row r="111" spans="1:16" ht="12" customHeight="1">
      <c r="A111" s="11" t="s">
        <v>80</v>
      </c>
      <c r="B111" s="14"/>
      <c r="C111" s="52">
        <v>1786</v>
      </c>
      <c r="D111" s="52">
        <v>1138</v>
      </c>
      <c r="E111" s="52">
        <v>1414</v>
      </c>
      <c r="F111" s="51">
        <v>2032</v>
      </c>
      <c r="G111" s="51">
        <v>1881</v>
      </c>
      <c r="H111" s="52">
        <v>1711</v>
      </c>
      <c r="I111" s="51">
        <v>2262</v>
      </c>
      <c r="J111" s="53">
        <v>2498</v>
      </c>
      <c r="K111" s="53">
        <v>1733</v>
      </c>
      <c r="L111" s="53">
        <v>2078</v>
      </c>
      <c r="M111" s="53">
        <v>1251</v>
      </c>
      <c r="N111" s="53">
        <v>1376</v>
      </c>
      <c r="O111" s="15"/>
      <c r="P111" s="101" t="s">
        <v>81</v>
      </c>
    </row>
    <row r="112" spans="1:16" ht="23.25" customHeight="1">
      <c r="A112" s="11" t="s">
        <v>217</v>
      </c>
      <c r="B112" s="14"/>
      <c r="C112" s="52">
        <v>5583</v>
      </c>
      <c r="D112" s="52">
        <v>5224</v>
      </c>
      <c r="E112" s="52">
        <v>5226</v>
      </c>
      <c r="F112" s="51">
        <v>6127</v>
      </c>
      <c r="G112" s="51">
        <v>6439</v>
      </c>
      <c r="H112" s="52">
        <v>6778</v>
      </c>
      <c r="I112" s="51">
        <v>7525</v>
      </c>
      <c r="J112" s="53">
        <v>8157</v>
      </c>
      <c r="K112" s="53">
        <v>8043</v>
      </c>
      <c r="L112" s="47" t="s">
        <v>411</v>
      </c>
      <c r="M112" s="47" t="s">
        <v>411</v>
      </c>
      <c r="N112" s="47" t="s">
        <v>411</v>
      </c>
      <c r="O112" s="15"/>
      <c r="P112" s="119" t="s">
        <v>340</v>
      </c>
    </row>
    <row r="113" spans="1:16" ht="12" customHeight="1">
      <c r="A113" s="11" t="s">
        <v>218</v>
      </c>
      <c r="B113" s="14"/>
      <c r="C113" s="52">
        <v>1542</v>
      </c>
      <c r="D113" s="52">
        <v>1479</v>
      </c>
      <c r="E113" s="52">
        <v>1424</v>
      </c>
      <c r="F113" s="51">
        <v>1189</v>
      </c>
      <c r="G113" s="51">
        <v>1580</v>
      </c>
      <c r="H113" s="52">
        <v>1400</v>
      </c>
      <c r="I113" s="51">
        <v>1515</v>
      </c>
      <c r="J113" s="53">
        <v>1866</v>
      </c>
      <c r="K113" s="53">
        <v>1847</v>
      </c>
      <c r="L113" s="53">
        <v>1612</v>
      </c>
      <c r="M113" s="53">
        <v>1644</v>
      </c>
      <c r="N113" s="53">
        <v>1274</v>
      </c>
      <c r="O113" s="15"/>
      <c r="P113" s="101" t="s">
        <v>219</v>
      </c>
    </row>
    <row r="114" spans="1:16" ht="12.75">
      <c r="A114" s="7" t="s">
        <v>220</v>
      </c>
      <c r="B114" s="14"/>
      <c r="C114" s="52"/>
      <c r="D114" s="52"/>
      <c r="E114" s="52"/>
      <c r="F114" s="51"/>
      <c r="G114" s="51"/>
      <c r="H114" s="52"/>
      <c r="I114" s="51"/>
      <c r="J114" s="53"/>
      <c r="K114" s="53"/>
      <c r="L114" s="53"/>
      <c r="M114" s="53"/>
      <c r="N114" s="53"/>
      <c r="O114" s="99"/>
      <c r="P114" s="114" t="s">
        <v>221</v>
      </c>
    </row>
    <row r="115" spans="1:16" ht="12" customHeight="1">
      <c r="A115" s="11" t="s">
        <v>222</v>
      </c>
      <c r="B115" s="14"/>
      <c r="C115" s="52">
        <v>7241</v>
      </c>
      <c r="D115" s="52">
        <v>6258</v>
      </c>
      <c r="E115" s="52">
        <v>5830</v>
      </c>
      <c r="F115" s="51">
        <v>6513</v>
      </c>
      <c r="G115" s="51">
        <v>6419</v>
      </c>
      <c r="H115" s="52">
        <v>5805</v>
      </c>
      <c r="I115" s="51">
        <v>5578</v>
      </c>
      <c r="J115" s="53">
        <v>5266</v>
      </c>
      <c r="K115" s="53">
        <v>5790</v>
      </c>
      <c r="L115" s="53">
        <v>5035</v>
      </c>
      <c r="M115" s="53">
        <v>4967</v>
      </c>
      <c r="N115" s="53">
        <v>5568</v>
      </c>
      <c r="O115" s="99"/>
      <c r="P115" s="101" t="s">
        <v>329</v>
      </c>
    </row>
    <row r="116" spans="1:16" ht="21" customHeight="1">
      <c r="A116" s="11" t="s">
        <v>223</v>
      </c>
      <c r="B116" s="97" t="s">
        <v>214</v>
      </c>
      <c r="C116" s="52">
        <v>8209</v>
      </c>
      <c r="D116" s="52">
        <v>11716</v>
      </c>
      <c r="E116" s="52">
        <v>8391</v>
      </c>
      <c r="F116" s="51">
        <v>8268</v>
      </c>
      <c r="G116" s="51">
        <v>12387</v>
      </c>
      <c r="H116" s="52">
        <v>13378</v>
      </c>
      <c r="I116" s="51">
        <v>11382</v>
      </c>
      <c r="J116" s="53">
        <v>14050</v>
      </c>
      <c r="K116" s="53">
        <v>13972</v>
      </c>
      <c r="L116" s="53">
        <v>17354</v>
      </c>
      <c r="M116" s="53">
        <v>18967</v>
      </c>
      <c r="N116" s="53">
        <v>12035</v>
      </c>
      <c r="O116" s="121" t="s">
        <v>215</v>
      </c>
      <c r="P116" s="101" t="s">
        <v>224</v>
      </c>
    </row>
    <row r="117" spans="1:16" ht="12.75">
      <c r="A117" s="7" t="s">
        <v>380</v>
      </c>
      <c r="B117" s="14"/>
      <c r="C117" s="52"/>
      <c r="D117" s="52"/>
      <c r="E117" s="52"/>
      <c r="F117" s="51"/>
      <c r="G117" s="51"/>
      <c r="H117" s="52"/>
      <c r="I117" s="51"/>
      <c r="J117" s="53"/>
      <c r="K117" s="53"/>
      <c r="L117" s="53"/>
      <c r="M117" s="53"/>
      <c r="N117" s="53"/>
      <c r="O117" s="15"/>
      <c r="P117" s="114" t="s">
        <v>381</v>
      </c>
    </row>
    <row r="118" spans="1:16" ht="12" customHeight="1">
      <c r="A118" s="11" t="s">
        <v>225</v>
      </c>
      <c r="B118" s="14"/>
      <c r="C118" s="64">
        <v>289</v>
      </c>
      <c r="D118" s="64">
        <v>296</v>
      </c>
      <c r="E118" s="47">
        <v>280</v>
      </c>
      <c r="F118" s="80">
        <v>284</v>
      </c>
      <c r="G118" s="51">
        <v>281</v>
      </c>
      <c r="H118" s="52">
        <v>278</v>
      </c>
      <c r="I118" s="51">
        <v>277</v>
      </c>
      <c r="J118" s="53">
        <v>362</v>
      </c>
      <c r="K118" s="64">
        <v>338</v>
      </c>
      <c r="L118" s="64">
        <v>359</v>
      </c>
      <c r="M118" s="53">
        <v>336</v>
      </c>
      <c r="N118" s="53">
        <v>365</v>
      </c>
      <c r="O118" s="15"/>
      <c r="P118" s="101" t="s">
        <v>226</v>
      </c>
    </row>
    <row r="119" spans="1:16" ht="12" customHeight="1">
      <c r="A119" s="9" t="s">
        <v>227</v>
      </c>
      <c r="B119" s="14"/>
      <c r="C119" s="64">
        <v>15663</v>
      </c>
      <c r="D119" s="64">
        <v>15482</v>
      </c>
      <c r="E119" s="47">
        <v>15264</v>
      </c>
      <c r="F119" s="80">
        <v>15163</v>
      </c>
      <c r="G119" s="51">
        <v>15006</v>
      </c>
      <c r="H119" s="52">
        <v>15569</v>
      </c>
      <c r="I119" s="51">
        <v>15970</v>
      </c>
      <c r="J119" s="53">
        <v>17984</v>
      </c>
      <c r="K119" s="64">
        <v>19607</v>
      </c>
      <c r="L119" s="64">
        <v>20544</v>
      </c>
      <c r="M119" s="53">
        <v>18793</v>
      </c>
      <c r="N119" s="53">
        <v>20236</v>
      </c>
      <c r="O119" s="15"/>
      <c r="P119" s="103" t="s">
        <v>83</v>
      </c>
    </row>
    <row r="120" spans="1:16" ht="12" customHeight="1">
      <c r="A120" s="11" t="s">
        <v>228</v>
      </c>
      <c r="B120" s="14" t="s">
        <v>12</v>
      </c>
      <c r="C120" s="64">
        <v>322987</v>
      </c>
      <c r="D120" s="64">
        <v>312970</v>
      </c>
      <c r="E120" s="47">
        <v>284249</v>
      </c>
      <c r="F120" s="80">
        <v>307180</v>
      </c>
      <c r="G120" s="51">
        <v>338289</v>
      </c>
      <c r="H120" s="49">
        <v>329395</v>
      </c>
      <c r="I120" s="48">
        <v>353089</v>
      </c>
      <c r="J120" s="46">
        <v>388240</v>
      </c>
      <c r="K120" s="123">
        <v>360903</v>
      </c>
      <c r="L120" s="64">
        <v>320972</v>
      </c>
      <c r="M120" s="53">
        <v>317087</v>
      </c>
      <c r="N120" s="53">
        <v>323867</v>
      </c>
      <c r="O120" s="15" t="s">
        <v>13</v>
      </c>
      <c r="P120" s="101" t="s">
        <v>229</v>
      </c>
    </row>
    <row r="121" spans="1:16" ht="12" customHeight="1">
      <c r="A121" s="9" t="s">
        <v>84</v>
      </c>
      <c r="B121" s="14"/>
      <c r="C121" s="64">
        <v>53060</v>
      </c>
      <c r="D121" s="64">
        <v>66544</v>
      </c>
      <c r="E121" s="47">
        <v>61308</v>
      </c>
      <c r="F121" s="80">
        <v>53535</v>
      </c>
      <c r="G121" s="51">
        <v>53012</v>
      </c>
      <c r="H121" s="52">
        <v>52749</v>
      </c>
      <c r="I121" s="51">
        <v>58586</v>
      </c>
      <c r="J121" s="53">
        <v>63724</v>
      </c>
      <c r="K121" s="64">
        <v>58742</v>
      </c>
      <c r="L121" s="64">
        <v>46503</v>
      </c>
      <c r="M121" s="53">
        <v>45516</v>
      </c>
      <c r="N121" s="53">
        <v>46987</v>
      </c>
      <c r="O121" s="15"/>
      <c r="P121" s="103" t="s">
        <v>85</v>
      </c>
    </row>
    <row r="122" spans="1:16" ht="12.75">
      <c r="A122" s="7" t="s">
        <v>230</v>
      </c>
      <c r="B122" s="14"/>
      <c r="C122" s="47"/>
      <c r="D122" s="47"/>
      <c r="E122" s="47"/>
      <c r="F122" s="51"/>
      <c r="G122" s="51"/>
      <c r="H122" s="52"/>
      <c r="I122" s="51"/>
      <c r="J122" s="53"/>
      <c r="K122" s="53"/>
      <c r="L122" s="53"/>
      <c r="M122" s="53"/>
      <c r="N122" s="53"/>
      <c r="O122" s="15"/>
      <c r="P122" s="114" t="s">
        <v>231</v>
      </c>
    </row>
    <row r="123" spans="1:16" ht="12" customHeight="1">
      <c r="A123" s="11" t="s">
        <v>232</v>
      </c>
      <c r="B123" s="14"/>
      <c r="C123" s="64">
        <v>293418</v>
      </c>
      <c r="D123" s="64">
        <v>298960</v>
      </c>
      <c r="E123" s="47">
        <v>306894</v>
      </c>
      <c r="F123" s="51">
        <v>312012</v>
      </c>
      <c r="G123" s="51">
        <v>319788</v>
      </c>
      <c r="H123" s="52">
        <v>329906</v>
      </c>
      <c r="I123" s="51">
        <v>342499</v>
      </c>
      <c r="J123" s="53">
        <v>357572</v>
      </c>
      <c r="K123" s="53">
        <v>369325</v>
      </c>
      <c r="L123" s="53">
        <v>369865</v>
      </c>
      <c r="M123" s="53">
        <v>374821</v>
      </c>
      <c r="N123" s="53">
        <v>382236</v>
      </c>
      <c r="O123" s="15"/>
      <c r="P123" s="101" t="s">
        <v>233</v>
      </c>
    </row>
    <row r="124" spans="1:16" ht="12" customHeight="1">
      <c r="A124" s="9" t="s">
        <v>234</v>
      </c>
      <c r="B124" s="14"/>
      <c r="C124" s="64">
        <v>163613</v>
      </c>
      <c r="D124" s="64">
        <v>167812</v>
      </c>
      <c r="E124" s="47">
        <v>172696</v>
      </c>
      <c r="F124" s="51">
        <v>178141</v>
      </c>
      <c r="G124" s="80">
        <v>183939</v>
      </c>
      <c r="H124" s="102">
        <v>190550</v>
      </c>
      <c r="I124" s="80">
        <v>198491</v>
      </c>
      <c r="J124" s="64">
        <v>207445</v>
      </c>
      <c r="K124" s="53">
        <v>214486</v>
      </c>
      <c r="L124" s="53">
        <v>214220</v>
      </c>
      <c r="M124" s="64">
        <v>216704</v>
      </c>
      <c r="N124" s="64">
        <v>220694</v>
      </c>
      <c r="O124" s="15"/>
      <c r="P124" s="103" t="s">
        <v>235</v>
      </c>
    </row>
    <row r="125" spans="1:16" ht="12" customHeight="1">
      <c r="A125" s="9" t="s">
        <v>236</v>
      </c>
      <c r="B125" s="14"/>
      <c r="C125" s="64">
        <v>12653</v>
      </c>
      <c r="D125" s="64">
        <v>13659</v>
      </c>
      <c r="E125" s="47">
        <v>14836</v>
      </c>
      <c r="F125" s="51">
        <v>15688</v>
      </c>
      <c r="G125" s="51">
        <v>16998</v>
      </c>
      <c r="H125" s="52">
        <v>18641</v>
      </c>
      <c r="I125" s="51">
        <v>20483</v>
      </c>
      <c r="J125" s="53">
        <v>22882</v>
      </c>
      <c r="K125" s="53">
        <v>24527</v>
      </c>
      <c r="L125" s="53">
        <v>24406</v>
      </c>
      <c r="M125" s="53">
        <v>24580</v>
      </c>
      <c r="N125" s="53">
        <v>25110</v>
      </c>
      <c r="O125" s="15"/>
      <c r="P125" s="115" t="s">
        <v>237</v>
      </c>
    </row>
    <row r="126" spans="1:19" ht="12" customHeight="1">
      <c r="A126" s="9" t="s">
        <v>238</v>
      </c>
      <c r="B126" s="14"/>
      <c r="C126" s="64">
        <v>847</v>
      </c>
      <c r="D126" s="64">
        <v>1016</v>
      </c>
      <c r="E126" s="47">
        <v>1247</v>
      </c>
      <c r="F126" s="51">
        <v>1192</v>
      </c>
      <c r="G126" s="51">
        <v>1168</v>
      </c>
      <c r="H126" s="52">
        <v>1168</v>
      </c>
      <c r="I126" s="51">
        <v>1168</v>
      </c>
      <c r="J126" s="53">
        <v>1183</v>
      </c>
      <c r="K126" s="53">
        <v>1281</v>
      </c>
      <c r="L126" s="53">
        <v>1380</v>
      </c>
      <c r="M126" s="53">
        <v>1355</v>
      </c>
      <c r="N126" s="53">
        <v>1369</v>
      </c>
      <c r="O126" s="15"/>
      <c r="P126" s="103" t="s">
        <v>330</v>
      </c>
      <c r="Q126" s="136"/>
      <c r="R126" s="136"/>
      <c r="S126" s="136"/>
    </row>
    <row r="127" spans="1:16" ht="12.75">
      <c r="A127" s="7" t="s">
        <v>86</v>
      </c>
      <c r="B127" s="14"/>
      <c r="C127" s="52"/>
      <c r="D127" s="52"/>
      <c r="E127" s="52"/>
      <c r="F127" s="51"/>
      <c r="G127" s="51"/>
      <c r="H127" s="52"/>
      <c r="I127" s="51"/>
      <c r="J127" s="53"/>
      <c r="K127" s="53"/>
      <c r="L127" s="53"/>
      <c r="M127" s="53"/>
      <c r="N127" s="53"/>
      <c r="O127" s="15"/>
      <c r="P127" s="114" t="s">
        <v>87</v>
      </c>
    </row>
    <row r="128" spans="1:16" ht="12" customHeight="1">
      <c r="A128" s="11" t="s">
        <v>239</v>
      </c>
      <c r="B128" s="14"/>
      <c r="C128" s="64" t="s">
        <v>132</v>
      </c>
      <c r="D128" s="64" t="s">
        <v>132</v>
      </c>
      <c r="E128" s="64" t="s">
        <v>132</v>
      </c>
      <c r="F128" s="64" t="s">
        <v>132</v>
      </c>
      <c r="G128" s="80" t="s">
        <v>132</v>
      </c>
      <c r="H128" s="102">
        <v>311</v>
      </c>
      <c r="I128" s="80">
        <v>310</v>
      </c>
      <c r="J128" s="64">
        <v>308</v>
      </c>
      <c r="K128" s="53">
        <v>307</v>
      </c>
      <c r="L128" s="53">
        <v>307</v>
      </c>
      <c r="M128" s="64">
        <v>309</v>
      </c>
      <c r="N128" s="64">
        <v>309</v>
      </c>
      <c r="O128" s="15"/>
      <c r="P128" s="101" t="s">
        <v>88</v>
      </c>
    </row>
    <row r="129" spans="1:16" ht="12" customHeight="1">
      <c r="A129" s="9" t="s">
        <v>240</v>
      </c>
      <c r="B129" s="14" t="s">
        <v>12</v>
      </c>
      <c r="C129" s="64">
        <v>14971</v>
      </c>
      <c r="D129" s="64">
        <v>14941</v>
      </c>
      <c r="E129" s="64">
        <v>15360</v>
      </c>
      <c r="F129" s="64">
        <v>15344</v>
      </c>
      <c r="G129" s="80">
        <v>15257</v>
      </c>
      <c r="H129" s="102">
        <v>15235</v>
      </c>
      <c r="I129" s="80">
        <v>15323</v>
      </c>
      <c r="J129" s="64">
        <v>15549</v>
      </c>
      <c r="K129" s="53">
        <v>16074</v>
      </c>
      <c r="L129" s="53">
        <v>16629</v>
      </c>
      <c r="M129" s="64">
        <v>17490</v>
      </c>
      <c r="N129" s="64">
        <v>17994</v>
      </c>
      <c r="O129" s="15" t="s">
        <v>13</v>
      </c>
      <c r="P129" s="103" t="s">
        <v>241</v>
      </c>
    </row>
    <row r="130" spans="1:16" ht="12" customHeight="1">
      <c r="A130" s="11" t="s">
        <v>242</v>
      </c>
      <c r="B130" s="14"/>
      <c r="C130" s="64" t="s">
        <v>132</v>
      </c>
      <c r="D130" s="64" t="s">
        <v>132</v>
      </c>
      <c r="E130" s="64" t="s">
        <v>132</v>
      </c>
      <c r="F130" s="64" t="s">
        <v>132</v>
      </c>
      <c r="G130" s="80" t="s">
        <v>132</v>
      </c>
      <c r="H130" s="102">
        <v>274</v>
      </c>
      <c r="I130" s="80">
        <v>260</v>
      </c>
      <c r="J130" s="64">
        <v>254</v>
      </c>
      <c r="K130" s="53">
        <v>252</v>
      </c>
      <c r="L130" s="53">
        <v>252</v>
      </c>
      <c r="M130" s="64">
        <v>252</v>
      </c>
      <c r="N130" s="64">
        <v>251</v>
      </c>
      <c r="O130" s="15"/>
      <c r="P130" s="101" t="s">
        <v>89</v>
      </c>
    </row>
    <row r="131" spans="1:16" ht="12" customHeight="1">
      <c r="A131" s="9" t="s">
        <v>243</v>
      </c>
      <c r="B131" s="14" t="s">
        <v>12</v>
      </c>
      <c r="C131" s="64">
        <v>55756</v>
      </c>
      <c r="D131" s="64">
        <v>54344</v>
      </c>
      <c r="E131" s="64">
        <v>52721</v>
      </c>
      <c r="F131" s="64">
        <v>51016</v>
      </c>
      <c r="G131" s="80">
        <v>49307</v>
      </c>
      <c r="H131" s="102">
        <v>47690</v>
      </c>
      <c r="I131" s="80">
        <v>45852</v>
      </c>
      <c r="J131" s="64">
        <v>44046</v>
      </c>
      <c r="K131" s="53">
        <v>42521</v>
      </c>
      <c r="L131" s="53">
        <v>41266</v>
      </c>
      <c r="M131" s="64">
        <v>40955</v>
      </c>
      <c r="N131" s="64">
        <v>41184</v>
      </c>
      <c r="O131" s="15" t="s">
        <v>13</v>
      </c>
      <c r="P131" s="103" t="s">
        <v>244</v>
      </c>
    </row>
    <row r="132" spans="1:16" ht="12" customHeight="1">
      <c r="A132" s="11" t="s">
        <v>245</v>
      </c>
      <c r="B132" s="14"/>
      <c r="C132" s="64" t="s">
        <v>132</v>
      </c>
      <c r="D132" s="64" t="s">
        <v>132</v>
      </c>
      <c r="E132" s="64" t="s">
        <v>132</v>
      </c>
      <c r="F132" s="64" t="s">
        <v>132</v>
      </c>
      <c r="G132" s="80" t="s">
        <v>132</v>
      </c>
      <c r="H132" s="102" t="s">
        <v>132</v>
      </c>
      <c r="I132" s="80">
        <v>90</v>
      </c>
      <c r="J132" s="64">
        <v>78</v>
      </c>
      <c r="K132" s="64">
        <v>79</v>
      </c>
      <c r="L132" s="53">
        <v>79</v>
      </c>
      <c r="M132" s="64">
        <v>79</v>
      </c>
      <c r="N132" s="64">
        <v>74</v>
      </c>
      <c r="O132" s="15"/>
      <c r="P132" s="101" t="s">
        <v>246</v>
      </c>
    </row>
    <row r="133" spans="1:16" ht="12" customHeight="1">
      <c r="A133" s="9" t="s">
        <v>247</v>
      </c>
      <c r="B133" s="14" t="s">
        <v>12</v>
      </c>
      <c r="C133" s="64" t="s">
        <v>132</v>
      </c>
      <c r="D133" s="64" t="s">
        <v>132</v>
      </c>
      <c r="E133" s="64" t="s">
        <v>132</v>
      </c>
      <c r="F133" s="64">
        <v>27338</v>
      </c>
      <c r="G133" s="80">
        <v>26970</v>
      </c>
      <c r="H133" s="102">
        <v>26683</v>
      </c>
      <c r="I133" s="80">
        <v>26604</v>
      </c>
      <c r="J133" s="64">
        <v>26274</v>
      </c>
      <c r="K133" s="53">
        <v>25993</v>
      </c>
      <c r="L133" s="53">
        <v>25713</v>
      </c>
      <c r="M133" s="64">
        <v>24913</v>
      </c>
      <c r="N133" s="64">
        <v>23394</v>
      </c>
      <c r="O133" s="15" t="s">
        <v>13</v>
      </c>
      <c r="P133" s="103" t="s">
        <v>248</v>
      </c>
    </row>
    <row r="134" spans="1:19" ht="12" customHeight="1">
      <c r="A134" s="11" t="s">
        <v>249</v>
      </c>
      <c r="B134" s="14"/>
      <c r="C134" s="64"/>
      <c r="D134" s="64"/>
      <c r="E134" s="64"/>
      <c r="F134" s="64"/>
      <c r="G134" s="80"/>
      <c r="H134" s="102"/>
      <c r="I134" s="80"/>
      <c r="J134" s="64"/>
      <c r="K134" s="53"/>
      <c r="L134" s="53"/>
      <c r="M134" s="64"/>
      <c r="N134" s="64"/>
      <c r="O134" s="15"/>
      <c r="P134" s="101" t="s">
        <v>331</v>
      </c>
      <c r="Q134" s="136"/>
      <c r="R134" s="136"/>
      <c r="S134" s="136"/>
    </row>
    <row r="135" spans="1:16" ht="12" customHeight="1">
      <c r="A135" s="9" t="s">
        <v>250</v>
      </c>
      <c r="B135" s="14"/>
      <c r="C135" s="64">
        <v>20</v>
      </c>
      <c r="D135" s="64">
        <v>20</v>
      </c>
      <c r="E135" s="64">
        <v>20</v>
      </c>
      <c r="F135" s="64">
        <v>20</v>
      </c>
      <c r="G135" s="80">
        <v>20</v>
      </c>
      <c r="H135" s="102">
        <v>20</v>
      </c>
      <c r="I135" s="80">
        <v>21</v>
      </c>
      <c r="J135" s="64">
        <v>21</v>
      </c>
      <c r="K135" s="53">
        <v>21</v>
      </c>
      <c r="L135" s="53">
        <v>21</v>
      </c>
      <c r="M135" s="64">
        <v>21</v>
      </c>
      <c r="N135" s="64">
        <v>21</v>
      </c>
      <c r="O135" s="15"/>
      <c r="P135" s="103" t="s">
        <v>90</v>
      </c>
    </row>
    <row r="136" spans="1:16" ht="12" customHeight="1">
      <c r="A136" s="18" t="s">
        <v>247</v>
      </c>
      <c r="B136" s="14"/>
      <c r="C136" s="64">
        <v>6681</v>
      </c>
      <c r="D136" s="64">
        <v>6803</v>
      </c>
      <c r="E136" s="64">
        <v>7203</v>
      </c>
      <c r="F136" s="64">
        <v>7310</v>
      </c>
      <c r="G136" s="80">
        <v>7268</v>
      </c>
      <c r="H136" s="102">
        <v>7204</v>
      </c>
      <c r="I136" s="80">
        <v>7160</v>
      </c>
      <c r="J136" s="64">
        <v>7125</v>
      </c>
      <c r="K136" s="53">
        <v>7061</v>
      </c>
      <c r="L136" s="53">
        <v>6910</v>
      </c>
      <c r="M136" s="64">
        <v>6639</v>
      </c>
      <c r="N136" s="64">
        <v>6305</v>
      </c>
      <c r="O136" s="15"/>
      <c r="P136" s="124" t="s">
        <v>248</v>
      </c>
    </row>
    <row r="137" spans="1:16" ht="12" customHeight="1">
      <c r="A137" s="9" t="s">
        <v>251</v>
      </c>
      <c r="B137" s="14"/>
      <c r="C137" s="64" t="s">
        <v>132</v>
      </c>
      <c r="D137" s="64" t="s">
        <v>132</v>
      </c>
      <c r="E137" s="64" t="s">
        <v>132</v>
      </c>
      <c r="F137" s="64" t="s">
        <v>132</v>
      </c>
      <c r="G137" s="80" t="s">
        <v>132</v>
      </c>
      <c r="H137" s="102" t="s">
        <v>132</v>
      </c>
      <c r="I137" s="80">
        <v>70</v>
      </c>
      <c r="J137" s="64">
        <v>58</v>
      </c>
      <c r="K137" s="53">
        <v>59</v>
      </c>
      <c r="L137" s="53">
        <v>59</v>
      </c>
      <c r="M137" s="64">
        <v>59</v>
      </c>
      <c r="N137" s="64">
        <v>55</v>
      </c>
      <c r="O137" s="15"/>
      <c r="P137" s="103" t="s">
        <v>252</v>
      </c>
    </row>
    <row r="138" spans="1:16" ht="12" customHeight="1">
      <c r="A138" s="18" t="s">
        <v>247</v>
      </c>
      <c r="B138" s="14"/>
      <c r="C138" s="64" t="s">
        <v>132</v>
      </c>
      <c r="D138" s="64" t="s">
        <v>132</v>
      </c>
      <c r="E138" s="64" t="s">
        <v>132</v>
      </c>
      <c r="F138" s="64">
        <v>19024</v>
      </c>
      <c r="G138" s="80">
        <v>18938</v>
      </c>
      <c r="H138" s="102">
        <v>18841</v>
      </c>
      <c r="I138" s="80">
        <v>18816</v>
      </c>
      <c r="J138" s="64">
        <v>18541</v>
      </c>
      <c r="K138" s="53">
        <v>18350</v>
      </c>
      <c r="L138" s="53">
        <v>18249</v>
      </c>
      <c r="M138" s="64">
        <v>17604</v>
      </c>
      <c r="N138" s="64">
        <v>16413</v>
      </c>
      <c r="O138" s="15"/>
      <c r="P138" s="124" t="s">
        <v>248</v>
      </c>
    </row>
    <row r="139" spans="1:16" ht="12" customHeight="1">
      <c r="A139" s="9" t="s">
        <v>253</v>
      </c>
      <c r="B139" s="14"/>
      <c r="C139" s="64" t="s">
        <v>132</v>
      </c>
      <c r="D139" s="64" t="s">
        <v>132</v>
      </c>
      <c r="E139" s="64" t="s">
        <v>132</v>
      </c>
      <c r="F139" s="64" t="s">
        <v>132</v>
      </c>
      <c r="G139" s="80" t="s">
        <v>132</v>
      </c>
      <c r="H139" s="102" t="s">
        <v>132</v>
      </c>
      <c r="I139" s="80">
        <v>19</v>
      </c>
      <c r="J139" s="64">
        <v>19</v>
      </c>
      <c r="K139" s="53">
        <v>18</v>
      </c>
      <c r="L139" s="53">
        <v>17</v>
      </c>
      <c r="M139" s="64">
        <v>18</v>
      </c>
      <c r="N139" s="64">
        <v>18</v>
      </c>
      <c r="O139" s="15"/>
      <c r="P139" s="103" t="s">
        <v>254</v>
      </c>
    </row>
    <row r="140" spans="1:16" ht="12" customHeight="1">
      <c r="A140" s="18" t="s">
        <v>247</v>
      </c>
      <c r="B140" s="14"/>
      <c r="C140" s="64" t="s">
        <v>132</v>
      </c>
      <c r="D140" s="64" t="s">
        <v>132</v>
      </c>
      <c r="E140" s="64" t="s">
        <v>132</v>
      </c>
      <c r="F140" s="64">
        <v>1004</v>
      </c>
      <c r="G140" s="80">
        <v>764</v>
      </c>
      <c r="H140" s="102">
        <v>638</v>
      </c>
      <c r="I140" s="80">
        <v>628</v>
      </c>
      <c r="J140" s="64">
        <v>608</v>
      </c>
      <c r="K140" s="53">
        <v>582</v>
      </c>
      <c r="L140" s="53">
        <v>554</v>
      </c>
      <c r="M140" s="64">
        <v>670</v>
      </c>
      <c r="N140" s="64">
        <v>676</v>
      </c>
      <c r="O140" s="15"/>
      <c r="P140" s="124" t="s">
        <v>248</v>
      </c>
    </row>
    <row r="141" spans="1:16" ht="12" customHeight="1">
      <c r="A141" s="11" t="s">
        <v>255</v>
      </c>
      <c r="B141" s="14"/>
      <c r="C141" s="64">
        <v>10</v>
      </c>
      <c r="D141" s="64">
        <v>9</v>
      </c>
      <c r="E141" s="64">
        <v>11</v>
      </c>
      <c r="F141" s="64">
        <v>11</v>
      </c>
      <c r="G141" s="80">
        <v>10</v>
      </c>
      <c r="H141" s="102">
        <v>9</v>
      </c>
      <c r="I141" s="80">
        <v>9</v>
      </c>
      <c r="J141" s="64">
        <v>11</v>
      </c>
      <c r="K141" s="53">
        <v>11</v>
      </c>
      <c r="L141" s="53">
        <v>11</v>
      </c>
      <c r="M141" s="64">
        <v>9</v>
      </c>
      <c r="N141" s="64">
        <v>10</v>
      </c>
      <c r="O141" s="15"/>
      <c r="P141" s="101" t="s">
        <v>91</v>
      </c>
    </row>
    <row r="142" spans="1:16" ht="12" customHeight="1">
      <c r="A142" s="9" t="s">
        <v>256</v>
      </c>
      <c r="B142" s="14" t="s">
        <v>12</v>
      </c>
      <c r="C142" s="64">
        <v>1437</v>
      </c>
      <c r="D142" s="64">
        <v>1499</v>
      </c>
      <c r="E142" s="64">
        <v>1560</v>
      </c>
      <c r="F142" s="64">
        <v>1657</v>
      </c>
      <c r="G142" s="80">
        <v>1687</v>
      </c>
      <c r="H142" s="102">
        <v>1705</v>
      </c>
      <c r="I142" s="80">
        <v>1711</v>
      </c>
      <c r="J142" s="64">
        <v>1711</v>
      </c>
      <c r="K142" s="53">
        <v>1542</v>
      </c>
      <c r="L142" s="53">
        <v>1516</v>
      </c>
      <c r="M142" s="64">
        <v>1499</v>
      </c>
      <c r="N142" s="64">
        <v>1545</v>
      </c>
      <c r="O142" s="15" t="s">
        <v>13</v>
      </c>
      <c r="P142" s="103" t="s">
        <v>257</v>
      </c>
    </row>
    <row r="143" spans="1:16" ht="12" customHeight="1">
      <c r="A143" s="11" t="s">
        <v>258</v>
      </c>
      <c r="B143" s="14"/>
      <c r="C143" s="52">
        <v>1</v>
      </c>
      <c r="D143" s="52">
        <v>2</v>
      </c>
      <c r="E143" s="52">
        <v>2</v>
      </c>
      <c r="F143" s="51">
        <v>2</v>
      </c>
      <c r="G143" s="51">
        <v>2</v>
      </c>
      <c r="H143" s="52">
        <v>1</v>
      </c>
      <c r="I143" s="51">
        <v>1</v>
      </c>
      <c r="J143" s="53">
        <v>1</v>
      </c>
      <c r="K143" s="64">
        <v>1</v>
      </c>
      <c r="L143" s="64">
        <v>1</v>
      </c>
      <c r="M143" s="64">
        <v>1</v>
      </c>
      <c r="N143" s="64">
        <v>1</v>
      </c>
      <c r="O143" s="15"/>
      <c r="P143" s="101" t="s">
        <v>259</v>
      </c>
    </row>
    <row r="144" spans="1:16" ht="21.75" customHeight="1">
      <c r="A144" s="125" t="s">
        <v>325</v>
      </c>
      <c r="B144" s="97" t="s">
        <v>260</v>
      </c>
      <c r="C144" s="80" t="s">
        <v>132</v>
      </c>
      <c r="D144" s="80">
        <v>4664</v>
      </c>
      <c r="E144" s="80">
        <v>5180</v>
      </c>
      <c r="F144" s="80">
        <v>6151</v>
      </c>
      <c r="G144" s="80">
        <v>6730</v>
      </c>
      <c r="H144" s="102">
        <v>7505</v>
      </c>
      <c r="I144" s="80">
        <v>8333</v>
      </c>
      <c r="J144" s="64">
        <v>8815</v>
      </c>
      <c r="K144" s="64">
        <v>9244</v>
      </c>
      <c r="L144" s="64">
        <v>10063</v>
      </c>
      <c r="M144" s="64">
        <v>10390</v>
      </c>
      <c r="N144" s="64">
        <v>10543</v>
      </c>
      <c r="O144" s="95" t="s">
        <v>261</v>
      </c>
      <c r="P144" s="115" t="s">
        <v>262</v>
      </c>
    </row>
    <row r="145" spans="1:16" ht="12.75">
      <c r="A145" s="7" t="s">
        <v>263</v>
      </c>
      <c r="B145" s="14"/>
      <c r="C145" s="52"/>
      <c r="D145" s="52"/>
      <c r="E145" s="52"/>
      <c r="F145" s="51"/>
      <c r="G145" s="51"/>
      <c r="H145" s="52"/>
      <c r="I145" s="51"/>
      <c r="J145" s="53"/>
      <c r="K145" s="53"/>
      <c r="L145" s="53"/>
      <c r="M145" s="53"/>
      <c r="N145" s="53"/>
      <c r="O145" s="15"/>
      <c r="P145" s="114" t="s">
        <v>264</v>
      </c>
    </row>
    <row r="146" spans="1:16" ht="12" customHeight="1">
      <c r="A146" s="11" t="s">
        <v>265</v>
      </c>
      <c r="B146" s="14"/>
      <c r="C146" s="52">
        <v>13</v>
      </c>
      <c r="D146" s="52">
        <v>16</v>
      </c>
      <c r="E146" s="52">
        <v>17</v>
      </c>
      <c r="F146" s="51">
        <v>17</v>
      </c>
      <c r="G146" s="51">
        <v>16</v>
      </c>
      <c r="H146" s="52">
        <v>21</v>
      </c>
      <c r="I146" s="51">
        <v>18</v>
      </c>
      <c r="J146" s="80" t="s">
        <v>132</v>
      </c>
      <c r="K146" s="80" t="s">
        <v>132</v>
      </c>
      <c r="L146" s="80" t="s">
        <v>132</v>
      </c>
      <c r="M146" s="80" t="s">
        <v>132</v>
      </c>
      <c r="N146" s="80" t="s">
        <v>132</v>
      </c>
      <c r="O146" s="15"/>
      <c r="P146" s="101" t="s">
        <v>266</v>
      </c>
    </row>
    <row r="147" spans="1:16" ht="12" customHeight="1">
      <c r="A147" s="11" t="s">
        <v>267</v>
      </c>
      <c r="B147" s="14"/>
      <c r="C147" s="52">
        <v>46</v>
      </c>
      <c r="D147" s="52">
        <v>43</v>
      </c>
      <c r="E147" s="52">
        <v>41</v>
      </c>
      <c r="F147" s="51">
        <v>40</v>
      </c>
      <c r="G147" s="51">
        <v>40</v>
      </c>
      <c r="H147" s="52">
        <v>36</v>
      </c>
      <c r="I147" s="51">
        <v>35</v>
      </c>
      <c r="J147" s="80" t="s">
        <v>132</v>
      </c>
      <c r="K147" s="80" t="s">
        <v>132</v>
      </c>
      <c r="L147" s="80" t="s">
        <v>132</v>
      </c>
      <c r="M147" s="80" t="s">
        <v>132</v>
      </c>
      <c r="N147" s="80">
        <v>52</v>
      </c>
      <c r="O147" s="15"/>
      <c r="P147" s="101" t="s">
        <v>268</v>
      </c>
    </row>
    <row r="148" spans="1:16" ht="12" customHeight="1">
      <c r="A148" s="11" t="s">
        <v>269</v>
      </c>
      <c r="B148" s="14"/>
      <c r="C148" s="52">
        <v>48</v>
      </c>
      <c r="D148" s="52">
        <v>51</v>
      </c>
      <c r="E148" s="52">
        <v>54</v>
      </c>
      <c r="F148" s="51">
        <v>55</v>
      </c>
      <c r="G148" s="51">
        <v>54</v>
      </c>
      <c r="H148" s="52">
        <v>53</v>
      </c>
      <c r="I148" s="51">
        <v>54</v>
      </c>
      <c r="J148" s="80" t="s">
        <v>132</v>
      </c>
      <c r="K148" s="80" t="s">
        <v>132</v>
      </c>
      <c r="L148" s="80" t="s">
        <v>132</v>
      </c>
      <c r="M148" s="80" t="s">
        <v>132</v>
      </c>
      <c r="N148" s="80" t="s">
        <v>132</v>
      </c>
      <c r="O148" s="15"/>
      <c r="P148" s="101" t="s">
        <v>270</v>
      </c>
    </row>
    <row r="149" spans="1:16" ht="12" customHeight="1">
      <c r="A149" s="11" t="s">
        <v>271</v>
      </c>
      <c r="B149" s="14"/>
      <c r="C149" s="52">
        <v>461</v>
      </c>
      <c r="D149" s="52">
        <v>441</v>
      </c>
      <c r="E149" s="52">
        <v>431</v>
      </c>
      <c r="F149" s="51">
        <v>425</v>
      </c>
      <c r="G149" s="51">
        <v>423</v>
      </c>
      <c r="H149" s="52">
        <v>422</v>
      </c>
      <c r="I149" s="51">
        <v>426</v>
      </c>
      <c r="J149" s="53">
        <v>422</v>
      </c>
      <c r="K149" s="53">
        <v>421</v>
      </c>
      <c r="L149" s="64">
        <v>419</v>
      </c>
      <c r="M149" s="64">
        <v>418</v>
      </c>
      <c r="N149" s="64">
        <v>418</v>
      </c>
      <c r="O149" s="15"/>
      <c r="P149" s="101" t="s">
        <v>272</v>
      </c>
    </row>
    <row r="150" spans="1:16" ht="15" customHeight="1">
      <c r="A150" s="7" t="s">
        <v>378</v>
      </c>
      <c r="B150" s="14"/>
      <c r="C150" s="92"/>
      <c r="D150" s="92"/>
      <c r="E150" s="92"/>
      <c r="F150" s="92"/>
      <c r="G150" s="92"/>
      <c r="H150" s="93"/>
      <c r="I150" s="92"/>
      <c r="J150" s="92"/>
      <c r="K150" s="92"/>
      <c r="L150" s="17"/>
      <c r="M150" s="17"/>
      <c r="N150" s="17"/>
      <c r="O150" s="15"/>
      <c r="P150" s="114" t="s">
        <v>379</v>
      </c>
    </row>
    <row r="151" spans="1:16" ht="22.5" customHeight="1">
      <c r="A151" s="11" t="s">
        <v>92</v>
      </c>
      <c r="B151" s="97" t="s">
        <v>273</v>
      </c>
      <c r="C151" s="51">
        <v>1556.99</v>
      </c>
      <c r="D151" s="51">
        <v>1598.8</v>
      </c>
      <c r="E151" s="51">
        <v>1637.1</v>
      </c>
      <c r="F151" s="51">
        <v>1655.58</v>
      </c>
      <c r="G151" s="51">
        <v>1686.23</v>
      </c>
      <c r="H151" s="52">
        <v>1691.04</v>
      </c>
      <c r="I151" s="51">
        <v>1690.58</v>
      </c>
      <c r="J151" s="51">
        <v>1827.27</v>
      </c>
      <c r="K151" s="51">
        <v>1909.68</v>
      </c>
      <c r="L151" s="51">
        <v>1962.07</v>
      </c>
      <c r="M151" s="51">
        <v>1963.9</v>
      </c>
      <c r="N151" s="51">
        <v>2008.7</v>
      </c>
      <c r="O151" s="95" t="s">
        <v>274</v>
      </c>
      <c r="P151" s="101" t="s">
        <v>93</v>
      </c>
    </row>
    <row r="152" spans="1:16" ht="12" customHeight="1">
      <c r="A152" s="18" t="s">
        <v>94</v>
      </c>
      <c r="B152" s="14"/>
      <c r="C152" s="51">
        <v>1257.58</v>
      </c>
      <c r="D152" s="51">
        <v>952.46</v>
      </c>
      <c r="E152" s="51">
        <v>973.78</v>
      </c>
      <c r="F152" s="51">
        <v>1615.65</v>
      </c>
      <c r="G152" s="51">
        <v>1644.29</v>
      </c>
      <c r="H152" s="52">
        <v>1646.44</v>
      </c>
      <c r="I152" s="51">
        <v>1642.7</v>
      </c>
      <c r="J152" s="51">
        <v>1779.47</v>
      </c>
      <c r="K152" s="51">
        <v>1875.28</v>
      </c>
      <c r="L152" s="51">
        <v>1924.92</v>
      </c>
      <c r="M152" s="51">
        <v>1934.29</v>
      </c>
      <c r="N152" s="51">
        <v>1979.31</v>
      </c>
      <c r="O152" s="15"/>
      <c r="P152" s="124" t="s">
        <v>95</v>
      </c>
    </row>
    <row r="153" spans="1:16" ht="12.75" customHeight="1">
      <c r="A153" s="9" t="s">
        <v>82</v>
      </c>
      <c r="B153" s="14"/>
      <c r="C153" s="60">
        <v>3.061674355313819</v>
      </c>
      <c r="D153" s="60">
        <v>3.1473618107763874</v>
      </c>
      <c r="E153" s="60">
        <v>3.229956061864579</v>
      </c>
      <c r="F153" s="60">
        <v>3.269383813629443</v>
      </c>
      <c r="G153" s="60">
        <v>3.337793674892566</v>
      </c>
      <c r="H153" s="61">
        <v>3.3449311941576845</v>
      </c>
      <c r="I153" s="60">
        <v>3.3357405565815847</v>
      </c>
      <c r="J153" s="60">
        <v>3.5904786794021075</v>
      </c>
      <c r="K153" s="60">
        <v>3.717478776647207</v>
      </c>
      <c r="L153" s="60">
        <v>3.8034342118526445</v>
      </c>
      <c r="M153" s="60">
        <v>3.8002925832469003</v>
      </c>
      <c r="N153" s="60">
        <v>3.890868942005966</v>
      </c>
      <c r="O153" s="15"/>
      <c r="P153" s="103" t="s">
        <v>275</v>
      </c>
    </row>
    <row r="154" spans="1:16" ht="12.75" customHeight="1">
      <c r="A154" s="11" t="s">
        <v>276</v>
      </c>
      <c r="B154" s="14" t="s">
        <v>12</v>
      </c>
      <c r="C154" s="51">
        <v>326.6186680710859</v>
      </c>
      <c r="D154" s="51">
        <v>317.7264198148612</v>
      </c>
      <c r="E154" s="51">
        <v>309.60173477490684</v>
      </c>
      <c r="F154" s="51">
        <v>305.868034163254</v>
      </c>
      <c r="G154" s="51">
        <v>299.5991056973248</v>
      </c>
      <c r="H154" s="52">
        <v>298.9598117135018</v>
      </c>
      <c r="I154" s="51">
        <v>299.7835062522921</v>
      </c>
      <c r="J154" s="51">
        <v>278.5143957926305</v>
      </c>
      <c r="K154" s="51">
        <v>268.9995182438943</v>
      </c>
      <c r="L154" s="51">
        <v>262.9202831703252</v>
      </c>
      <c r="M154" s="51">
        <v>263.1376342990987</v>
      </c>
      <c r="N154" s="51">
        <v>257.01199780952857</v>
      </c>
      <c r="O154" s="15" t="s">
        <v>13</v>
      </c>
      <c r="P154" s="101" t="s">
        <v>277</v>
      </c>
    </row>
    <row r="155" spans="1:16" ht="12.75" customHeight="1">
      <c r="A155" s="11" t="s">
        <v>96</v>
      </c>
      <c r="B155" s="14"/>
      <c r="C155" s="80">
        <v>10</v>
      </c>
      <c r="D155" s="80">
        <v>9</v>
      </c>
      <c r="E155" s="80">
        <v>10</v>
      </c>
      <c r="F155" s="80">
        <v>10</v>
      </c>
      <c r="G155" s="80">
        <v>10</v>
      </c>
      <c r="H155" s="102">
        <v>10</v>
      </c>
      <c r="I155" s="51">
        <v>10</v>
      </c>
      <c r="J155" s="51">
        <v>10</v>
      </c>
      <c r="K155" s="51">
        <v>10</v>
      </c>
      <c r="L155" s="51">
        <v>10</v>
      </c>
      <c r="M155" s="51">
        <v>9</v>
      </c>
      <c r="N155" s="51">
        <v>9</v>
      </c>
      <c r="O155" s="15"/>
      <c r="P155" s="101" t="s">
        <v>97</v>
      </c>
    </row>
    <row r="156" spans="1:16" ht="12.75" customHeight="1">
      <c r="A156" s="9" t="s">
        <v>227</v>
      </c>
      <c r="B156" s="14"/>
      <c r="C156" s="51">
        <v>2536</v>
      </c>
      <c r="D156" s="51">
        <v>2445</v>
      </c>
      <c r="E156" s="51">
        <v>2545</v>
      </c>
      <c r="F156" s="51">
        <v>2776</v>
      </c>
      <c r="G156" s="51">
        <v>2702</v>
      </c>
      <c r="H156" s="52">
        <v>2718</v>
      </c>
      <c r="I156" s="51">
        <v>2698</v>
      </c>
      <c r="J156" s="51">
        <v>2681</v>
      </c>
      <c r="K156" s="51">
        <v>2681</v>
      </c>
      <c r="L156" s="51">
        <v>2682</v>
      </c>
      <c r="M156" s="51">
        <v>2641</v>
      </c>
      <c r="N156" s="51">
        <v>2584</v>
      </c>
      <c r="O156" s="15"/>
      <c r="P156" s="103" t="s">
        <v>278</v>
      </c>
    </row>
    <row r="157" spans="1:16" ht="21.75" customHeight="1">
      <c r="A157" s="9" t="s">
        <v>279</v>
      </c>
      <c r="B157" s="97" t="s">
        <v>273</v>
      </c>
      <c r="C157" s="51">
        <v>280.86</v>
      </c>
      <c r="D157" s="51">
        <v>279.73</v>
      </c>
      <c r="E157" s="51">
        <v>291.56</v>
      </c>
      <c r="F157" s="51">
        <v>308.94</v>
      </c>
      <c r="G157" s="51">
        <v>319.86</v>
      </c>
      <c r="H157" s="52">
        <v>316.53000000000003</v>
      </c>
      <c r="I157" s="80">
        <v>324.62</v>
      </c>
      <c r="J157" s="80">
        <v>367.61</v>
      </c>
      <c r="K157" s="51">
        <v>431.3</v>
      </c>
      <c r="L157" s="51">
        <v>454.2</v>
      </c>
      <c r="M157" s="80">
        <v>459.31</v>
      </c>
      <c r="N157" s="80">
        <v>487.52</v>
      </c>
      <c r="O157" s="95" t="s">
        <v>274</v>
      </c>
      <c r="P157" s="115" t="s">
        <v>280</v>
      </c>
    </row>
    <row r="158" spans="1:16" ht="12.75" customHeight="1">
      <c r="A158" s="11" t="s">
        <v>281</v>
      </c>
      <c r="B158" s="14"/>
      <c r="C158" s="51">
        <v>12</v>
      </c>
      <c r="D158" s="51">
        <v>12</v>
      </c>
      <c r="E158" s="51">
        <v>11</v>
      </c>
      <c r="F158" s="51">
        <v>7</v>
      </c>
      <c r="G158" s="51">
        <v>7</v>
      </c>
      <c r="H158" s="52">
        <v>7</v>
      </c>
      <c r="I158" s="51">
        <v>6</v>
      </c>
      <c r="J158" s="51">
        <v>6</v>
      </c>
      <c r="K158" s="51">
        <v>6</v>
      </c>
      <c r="L158" s="51">
        <v>7</v>
      </c>
      <c r="M158" s="51">
        <v>7</v>
      </c>
      <c r="N158" s="51">
        <v>7</v>
      </c>
      <c r="O158" s="15"/>
      <c r="P158" s="101" t="s">
        <v>282</v>
      </c>
    </row>
    <row r="159" spans="1:16" ht="12" customHeight="1">
      <c r="A159" s="18" t="s">
        <v>227</v>
      </c>
      <c r="B159" s="14"/>
      <c r="C159" s="51">
        <v>1569</v>
      </c>
      <c r="D159" s="51">
        <v>1624</v>
      </c>
      <c r="E159" s="51">
        <v>1524</v>
      </c>
      <c r="F159" s="51">
        <v>1254</v>
      </c>
      <c r="G159" s="51">
        <v>1254</v>
      </c>
      <c r="H159" s="52">
        <v>1262</v>
      </c>
      <c r="I159" s="51">
        <v>1196</v>
      </c>
      <c r="J159" s="51">
        <v>1196</v>
      </c>
      <c r="K159" s="51">
        <v>1201</v>
      </c>
      <c r="L159" s="51">
        <v>1296</v>
      </c>
      <c r="M159" s="51">
        <v>1296</v>
      </c>
      <c r="N159" s="51">
        <v>1276</v>
      </c>
      <c r="O159" s="15"/>
      <c r="P159" s="124" t="s">
        <v>278</v>
      </c>
    </row>
    <row r="160" spans="1:16" ht="21.75" customHeight="1">
      <c r="A160" s="8" t="s">
        <v>283</v>
      </c>
      <c r="B160" s="14"/>
      <c r="C160" s="51">
        <v>8</v>
      </c>
      <c r="D160" s="51">
        <v>8</v>
      </c>
      <c r="E160" s="51">
        <v>7</v>
      </c>
      <c r="F160" s="51">
        <v>3</v>
      </c>
      <c r="G160" s="51">
        <v>3</v>
      </c>
      <c r="H160" s="52">
        <v>3</v>
      </c>
      <c r="I160" s="51">
        <v>2</v>
      </c>
      <c r="J160" s="51">
        <v>2</v>
      </c>
      <c r="K160" s="51">
        <v>2</v>
      </c>
      <c r="L160" s="51">
        <v>2</v>
      </c>
      <c r="M160" s="51">
        <v>2</v>
      </c>
      <c r="N160" s="51">
        <v>2</v>
      </c>
      <c r="O160" s="15"/>
      <c r="P160" s="115" t="s">
        <v>284</v>
      </c>
    </row>
    <row r="161" spans="1:16" ht="12" customHeight="1">
      <c r="A161" s="18" t="s">
        <v>227</v>
      </c>
      <c r="B161" s="14"/>
      <c r="C161" s="51">
        <v>567</v>
      </c>
      <c r="D161" s="51">
        <v>622</v>
      </c>
      <c r="E161" s="51">
        <v>522</v>
      </c>
      <c r="F161" s="51">
        <v>252</v>
      </c>
      <c r="G161" s="51">
        <v>252</v>
      </c>
      <c r="H161" s="52">
        <v>252</v>
      </c>
      <c r="I161" s="51">
        <v>186</v>
      </c>
      <c r="J161" s="51">
        <v>186</v>
      </c>
      <c r="K161" s="51">
        <v>186</v>
      </c>
      <c r="L161" s="51">
        <v>186</v>
      </c>
      <c r="M161" s="51">
        <v>186</v>
      </c>
      <c r="N161" s="51">
        <v>186</v>
      </c>
      <c r="O161" s="15"/>
      <c r="P161" s="124" t="s">
        <v>278</v>
      </c>
    </row>
    <row r="162" spans="1:16" ht="21.75" customHeight="1">
      <c r="A162" s="94" t="s">
        <v>413</v>
      </c>
      <c r="B162" s="97" t="s">
        <v>273</v>
      </c>
      <c r="C162" s="51">
        <v>1174.18</v>
      </c>
      <c r="D162" s="51">
        <v>1211</v>
      </c>
      <c r="E162" s="51">
        <v>1241.53</v>
      </c>
      <c r="F162" s="51">
        <v>1261.52</v>
      </c>
      <c r="G162" s="51">
        <v>1273.95</v>
      </c>
      <c r="H162" s="102">
        <v>1276.0099999999998</v>
      </c>
      <c r="I162" s="80">
        <v>1260.69</v>
      </c>
      <c r="J162" s="80">
        <v>1301.32</v>
      </c>
      <c r="K162" s="80">
        <v>1312.36</v>
      </c>
      <c r="L162" s="80">
        <v>1350.57</v>
      </c>
      <c r="M162" s="80">
        <v>1358.43</v>
      </c>
      <c r="N162" s="80">
        <v>1370.84</v>
      </c>
      <c r="O162" s="95" t="s">
        <v>274</v>
      </c>
      <c r="P162" s="119" t="s">
        <v>343</v>
      </c>
    </row>
    <row r="163" spans="1:16" ht="12.75" customHeight="1">
      <c r="A163" s="9" t="s">
        <v>285</v>
      </c>
      <c r="B163" s="14" t="s">
        <v>12</v>
      </c>
      <c r="C163" s="51">
        <v>433.10395339726443</v>
      </c>
      <c r="D163" s="51">
        <v>419.47233691164325</v>
      </c>
      <c r="E163" s="51">
        <v>408.2454713136211</v>
      </c>
      <c r="F163" s="51">
        <v>401.4117889530091</v>
      </c>
      <c r="G163" s="51">
        <v>396.55637976372697</v>
      </c>
      <c r="H163" s="102">
        <v>396.19830565591184</v>
      </c>
      <c r="I163" s="80">
        <v>402.0084239583085</v>
      </c>
      <c r="J163" s="80">
        <v>391.08059508806446</v>
      </c>
      <c r="K163" s="80">
        <v>391.4345149196867</v>
      </c>
      <c r="L163" s="80">
        <v>381.96317110553326</v>
      </c>
      <c r="M163" s="80">
        <v>380.4215160148112</v>
      </c>
      <c r="N163" s="80">
        <v>376.6012080184413</v>
      </c>
      <c r="O163" s="15" t="s">
        <v>13</v>
      </c>
      <c r="P163" s="103" t="s">
        <v>277</v>
      </c>
    </row>
    <row r="164" spans="1:16" ht="12.75" customHeight="1">
      <c r="A164" s="11" t="s">
        <v>286</v>
      </c>
      <c r="B164" s="14"/>
      <c r="C164" s="51"/>
      <c r="D164" s="51"/>
      <c r="E164" s="51"/>
      <c r="F164" s="51"/>
      <c r="G164" s="51"/>
      <c r="H164" s="52"/>
      <c r="I164" s="51"/>
      <c r="J164" s="51"/>
      <c r="K164" s="51"/>
      <c r="L164" s="51"/>
      <c r="M164" s="51"/>
      <c r="N164" s="51"/>
      <c r="O164" s="15"/>
      <c r="P164" s="101" t="s">
        <v>287</v>
      </c>
    </row>
    <row r="165" spans="1:16" ht="12" customHeight="1">
      <c r="A165" s="9" t="s">
        <v>288</v>
      </c>
      <c r="B165" s="14"/>
      <c r="C165" s="80">
        <v>217</v>
      </c>
      <c r="D165" s="80">
        <v>222</v>
      </c>
      <c r="E165" s="80">
        <v>224</v>
      </c>
      <c r="F165" s="51">
        <v>224</v>
      </c>
      <c r="G165" s="51">
        <v>219</v>
      </c>
      <c r="H165" s="52">
        <v>220</v>
      </c>
      <c r="I165" s="51">
        <v>220</v>
      </c>
      <c r="J165" s="51">
        <v>218</v>
      </c>
      <c r="K165" s="51">
        <v>214</v>
      </c>
      <c r="L165" s="51">
        <v>215</v>
      </c>
      <c r="M165" s="51">
        <v>212</v>
      </c>
      <c r="N165" s="51">
        <v>217</v>
      </c>
      <c r="O165" s="15"/>
      <c r="P165" s="103" t="s">
        <v>289</v>
      </c>
    </row>
    <row r="166" spans="1:21" ht="12" customHeight="1">
      <c r="A166" s="9" t="s">
        <v>290</v>
      </c>
      <c r="B166" s="14"/>
      <c r="C166" s="80">
        <v>102</v>
      </c>
      <c r="D166" s="80">
        <v>102</v>
      </c>
      <c r="E166" s="80">
        <v>102</v>
      </c>
      <c r="F166" s="51">
        <v>103</v>
      </c>
      <c r="G166" s="51">
        <v>102</v>
      </c>
      <c r="H166" s="52">
        <v>100</v>
      </c>
      <c r="I166" s="51">
        <v>95</v>
      </c>
      <c r="J166" s="51">
        <v>95</v>
      </c>
      <c r="K166" s="51">
        <v>94</v>
      </c>
      <c r="L166" s="51">
        <v>93</v>
      </c>
      <c r="M166" s="51">
        <v>92</v>
      </c>
      <c r="N166" s="51">
        <v>92</v>
      </c>
      <c r="O166" s="15"/>
      <c r="P166" s="103" t="s">
        <v>334</v>
      </c>
      <c r="Q166" s="136"/>
      <c r="R166" s="136"/>
      <c r="S166" s="136"/>
      <c r="T166" s="136"/>
      <c r="U166" s="136"/>
    </row>
    <row r="167" spans="1:16" ht="12" customHeight="1">
      <c r="A167" s="9" t="s">
        <v>291</v>
      </c>
      <c r="B167" s="14"/>
      <c r="C167" s="80">
        <v>238</v>
      </c>
      <c r="D167" s="80">
        <v>236</v>
      </c>
      <c r="E167" s="80">
        <v>242</v>
      </c>
      <c r="F167" s="51">
        <v>243</v>
      </c>
      <c r="G167" s="51">
        <v>247</v>
      </c>
      <c r="H167" s="52">
        <v>246</v>
      </c>
      <c r="I167" s="51">
        <v>248</v>
      </c>
      <c r="J167" s="51">
        <v>248</v>
      </c>
      <c r="K167" s="51">
        <v>248</v>
      </c>
      <c r="L167" s="51">
        <v>252</v>
      </c>
      <c r="M167" s="51">
        <v>252</v>
      </c>
      <c r="N167" s="51">
        <v>251</v>
      </c>
      <c r="O167" s="15"/>
      <c r="P167" s="103" t="s">
        <v>292</v>
      </c>
    </row>
    <row r="168" spans="1:16" ht="12" customHeight="1">
      <c r="A168" s="11" t="s">
        <v>293</v>
      </c>
      <c r="B168" s="14"/>
      <c r="C168" s="80">
        <v>93</v>
      </c>
      <c r="D168" s="80">
        <v>98</v>
      </c>
      <c r="E168" s="80">
        <v>101</v>
      </c>
      <c r="F168" s="51">
        <v>103</v>
      </c>
      <c r="G168" s="51">
        <v>110</v>
      </c>
      <c r="H168" s="52">
        <v>117</v>
      </c>
      <c r="I168" s="51">
        <v>135</v>
      </c>
      <c r="J168" s="51">
        <v>142</v>
      </c>
      <c r="K168" s="51">
        <v>139</v>
      </c>
      <c r="L168" s="51">
        <v>138</v>
      </c>
      <c r="M168" s="51">
        <v>143</v>
      </c>
      <c r="N168" s="51">
        <v>146</v>
      </c>
      <c r="O168" s="15"/>
      <c r="P168" s="101" t="s">
        <v>294</v>
      </c>
    </row>
    <row r="169" spans="1:16" ht="12" customHeight="1">
      <c r="A169" s="11" t="s">
        <v>407</v>
      </c>
      <c r="B169" s="14"/>
      <c r="C169" s="51">
        <v>43</v>
      </c>
      <c r="D169" s="51">
        <v>48</v>
      </c>
      <c r="E169" s="51">
        <v>48</v>
      </c>
      <c r="F169" s="51">
        <v>48</v>
      </c>
      <c r="G169" s="51">
        <v>48</v>
      </c>
      <c r="H169" s="52">
        <v>18</v>
      </c>
      <c r="I169" s="80" t="s">
        <v>132</v>
      </c>
      <c r="J169" s="80">
        <v>18</v>
      </c>
      <c r="K169" s="80">
        <v>18</v>
      </c>
      <c r="L169" s="80">
        <v>18</v>
      </c>
      <c r="M169" s="80">
        <v>33</v>
      </c>
      <c r="N169" s="80">
        <v>34</v>
      </c>
      <c r="O169" s="15" t="s">
        <v>13</v>
      </c>
      <c r="P169" s="101" t="s">
        <v>408</v>
      </c>
    </row>
    <row r="170" spans="1:16" ht="12.75">
      <c r="A170" s="7" t="s">
        <v>295</v>
      </c>
      <c r="B170" s="14"/>
      <c r="C170" s="51"/>
      <c r="D170" s="51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15"/>
      <c r="P170" s="100" t="s">
        <v>296</v>
      </c>
    </row>
    <row r="171" spans="1:16" ht="22.5">
      <c r="A171" s="94" t="s">
        <v>297</v>
      </c>
      <c r="B171" s="14" t="s">
        <v>12</v>
      </c>
      <c r="C171" s="51">
        <v>216863</v>
      </c>
      <c r="D171" s="51">
        <v>210783</v>
      </c>
      <c r="E171" s="51">
        <v>210404</v>
      </c>
      <c r="F171" s="51">
        <v>207679</v>
      </c>
      <c r="G171" s="51">
        <v>203411</v>
      </c>
      <c r="H171" s="52">
        <v>202638</v>
      </c>
      <c r="I171" s="51">
        <v>203825</v>
      </c>
      <c r="J171" s="51">
        <v>207954</v>
      </c>
      <c r="K171" s="51">
        <v>210317</v>
      </c>
      <c r="L171" s="51">
        <v>191230</v>
      </c>
      <c r="M171" s="51">
        <v>192599</v>
      </c>
      <c r="N171" s="51">
        <v>186915</v>
      </c>
      <c r="O171" s="15" t="s">
        <v>13</v>
      </c>
      <c r="P171" s="119" t="s">
        <v>298</v>
      </c>
    </row>
    <row r="172" spans="1:16" ht="12.75">
      <c r="A172" s="11" t="s">
        <v>299</v>
      </c>
      <c r="B172" s="14" t="s">
        <v>9</v>
      </c>
      <c r="C172" s="126">
        <v>6.654413961180045</v>
      </c>
      <c r="D172" s="126">
        <v>6.897184853942173</v>
      </c>
      <c r="E172" s="126">
        <v>6.892527435152152</v>
      </c>
      <c r="F172" s="126">
        <v>6.998846415176952</v>
      </c>
      <c r="G172" s="126">
        <v>6.099447958778874</v>
      </c>
      <c r="H172" s="143">
        <v>6.491316521384311</v>
      </c>
      <c r="I172" s="126">
        <v>6.144002795844542</v>
      </c>
      <c r="J172" s="126">
        <v>5.824906482874703</v>
      </c>
      <c r="K172" s="126">
        <v>5.311</v>
      </c>
      <c r="L172" s="126">
        <v>4.281</v>
      </c>
      <c r="M172" s="126">
        <v>3.771</v>
      </c>
      <c r="N172" s="126">
        <v>3.632</v>
      </c>
      <c r="O172" s="15" t="s">
        <v>9</v>
      </c>
      <c r="P172" s="101" t="s">
        <v>300</v>
      </c>
    </row>
    <row r="173" spans="1:16" ht="12" customHeight="1">
      <c r="A173" s="9" t="s">
        <v>301</v>
      </c>
      <c r="B173" s="14"/>
      <c r="C173" s="126">
        <v>6.015768208424704</v>
      </c>
      <c r="D173" s="126">
        <v>6.251057781361719</v>
      </c>
      <c r="E173" s="126">
        <v>6.224610813951399</v>
      </c>
      <c r="F173" s="126">
        <v>6.338933101908392</v>
      </c>
      <c r="G173" s="126">
        <v>5.4493213865931835</v>
      </c>
      <c r="H173" s="143">
        <v>5.816928142458506</v>
      </c>
      <c r="I173" s="126">
        <v>5.45389023957901</v>
      </c>
      <c r="J173" s="126">
        <v>5.207729686267551</v>
      </c>
      <c r="K173" s="144">
        <v>4.724</v>
      </c>
      <c r="L173" s="144">
        <v>3.739</v>
      </c>
      <c r="M173" s="126">
        <v>3.247</v>
      </c>
      <c r="N173" s="126">
        <v>3.142</v>
      </c>
      <c r="O173" s="15"/>
      <c r="P173" s="103" t="s">
        <v>302</v>
      </c>
    </row>
    <row r="174" spans="1:16" ht="12" customHeight="1">
      <c r="A174" s="9" t="s">
        <v>303</v>
      </c>
      <c r="B174" s="14"/>
      <c r="C174" s="126">
        <v>0.251359871152317</v>
      </c>
      <c r="D174" s="126">
        <v>0.24361742151361404</v>
      </c>
      <c r="E174" s="126">
        <v>0.25072443802177835</v>
      </c>
      <c r="F174" s="126">
        <v>0.2385675944705762</v>
      </c>
      <c r="G174" s="126">
        <v>0.2473510991353934</v>
      </c>
      <c r="H174" s="143">
        <v>0.2614960722859997</v>
      </c>
      <c r="I174" s="126">
        <v>0.26575712108661576</v>
      </c>
      <c r="J174" s="126">
        <v>0.23927973533662147</v>
      </c>
      <c r="K174" s="144">
        <v>0.234</v>
      </c>
      <c r="L174" s="144">
        <v>0.205</v>
      </c>
      <c r="M174" s="126">
        <v>0.188</v>
      </c>
      <c r="N174" s="126">
        <v>0.177</v>
      </c>
      <c r="O174" s="15"/>
      <c r="P174" s="103" t="s">
        <v>304</v>
      </c>
    </row>
    <row r="175" spans="1:16" ht="12" customHeight="1">
      <c r="A175" s="9" t="s">
        <v>305</v>
      </c>
      <c r="B175" s="14"/>
      <c r="C175" s="126">
        <v>0.3872858816030236</v>
      </c>
      <c r="D175" s="126">
        <v>0.4025096510668409</v>
      </c>
      <c r="E175" s="126">
        <v>0.41719218317897494</v>
      </c>
      <c r="F175" s="126">
        <v>0.42134571879798427</v>
      </c>
      <c r="G175" s="126">
        <v>0.4027754730502966</v>
      </c>
      <c r="H175" s="143">
        <v>0.41289230663980453</v>
      </c>
      <c r="I175" s="126">
        <v>0.42435543517891555</v>
      </c>
      <c r="J175" s="126">
        <v>0.37789706127053124</v>
      </c>
      <c r="K175" s="144">
        <v>0.353</v>
      </c>
      <c r="L175" s="144">
        <v>0.337</v>
      </c>
      <c r="M175" s="126">
        <v>0.337</v>
      </c>
      <c r="N175" s="126">
        <v>0.313</v>
      </c>
      <c r="O175" s="15"/>
      <c r="P175" s="103" t="s">
        <v>306</v>
      </c>
    </row>
    <row r="176" spans="1:16" ht="12.75">
      <c r="A176" s="7" t="s">
        <v>98</v>
      </c>
      <c r="B176" s="14"/>
      <c r="C176" s="92"/>
      <c r="D176" s="92"/>
      <c r="E176" s="92"/>
      <c r="F176" s="92"/>
      <c r="G176" s="92"/>
      <c r="H176" s="93"/>
      <c r="I176" s="92"/>
      <c r="J176" s="92"/>
      <c r="K176" s="92"/>
      <c r="L176" s="92"/>
      <c r="M176" s="92"/>
      <c r="N176" s="92"/>
      <c r="O176" s="15"/>
      <c r="P176" s="100" t="s">
        <v>99</v>
      </c>
    </row>
    <row r="177" spans="1:16" ht="12.75">
      <c r="A177" s="11" t="s">
        <v>307</v>
      </c>
      <c r="B177" s="14"/>
      <c r="C177" s="51">
        <v>42</v>
      </c>
      <c r="D177" s="51">
        <v>43</v>
      </c>
      <c r="E177" s="51">
        <v>46</v>
      </c>
      <c r="F177" s="51">
        <v>50</v>
      </c>
      <c r="G177" s="51">
        <v>47</v>
      </c>
      <c r="H177" s="52">
        <v>49</v>
      </c>
      <c r="I177" s="51">
        <v>53</v>
      </c>
      <c r="J177" s="51">
        <v>59</v>
      </c>
      <c r="K177" s="51">
        <v>138</v>
      </c>
      <c r="L177" s="51">
        <v>131</v>
      </c>
      <c r="M177" s="51">
        <v>141</v>
      </c>
      <c r="N177" s="51">
        <v>146</v>
      </c>
      <c r="O177" s="15"/>
      <c r="P177" s="101" t="s">
        <v>308</v>
      </c>
    </row>
    <row r="178" spans="1:16" ht="12.75">
      <c r="A178" s="9" t="s">
        <v>54</v>
      </c>
      <c r="B178" s="14"/>
      <c r="C178" s="51">
        <v>3982</v>
      </c>
      <c r="D178" s="51">
        <v>4002</v>
      </c>
      <c r="E178" s="51">
        <v>4151</v>
      </c>
      <c r="F178" s="51">
        <v>4206</v>
      </c>
      <c r="G178" s="51">
        <v>4100</v>
      </c>
      <c r="H178" s="52">
        <v>4294</v>
      </c>
      <c r="I178" s="51">
        <v>3958</v>
      </c>
      <c r="J178" s="51">
        <v>3537</v>
      </c>
      <c r="K178" s="51">
        <v>3867</v>
      </c>
      <c r="L178" s="51">
        <v>3672</v>
      </c>
      <c r="M178" s="51">
        <v>3904</v>
      </c>
      <c r="N178" s="51">
        <v>4059</v>
      </c>
      <c r="O178" s="15"/>
      <c r="P178" s="103" t="s">
        <v>278</v>
      </c>
    </row>
    <row r="179" spans="1:16" ht="12.75">
      <c r="A179" s="11" t="s">
        <v>100</v>
      </c>
      <c r="B179" s="14" t="s">
        <v>12</v>
      </c>
      <c r="C179" s="51">
        <v>128387</v>
      </c>
      <c r="D179" s="51">
        <v>129728</v>
      </c>
      <c r="E179" s="51">
        <v>129639</v>
      </c>
      <c r="F179" s="51">
        <v>130404</v>
      </c>
      <c r="G179" s="51">
        <v>132372</v>
      </c>
      <c r="H179" s="52">
        <v>133299</v>
      </c>
      <c r="I179" s="51">
        <v>135361</v>
      </c>
      <c r="J179" s="51">
        <v>137465</v>
      </c>
      <c r="K179" s="51">
        <v>139308</v>
      </c>
      <c r="L179" s="51">
        <v>141608</v>
      </c>
      <c r="M179" s="51">
        <v>142802</v>
      </c>
      <c r="N179" s="51">
        <v>145942</v>
      </c>
      <c r="O179" s="15" t="s">
        <v>13</v>
      </c>
      <c r="P179" s="101" t="s">
        <v>101</v>
      </c>
    </row>
    <row r="180" spans="1:16" ht="12.75">
      <c r="A180" s="9" t="s">
        <v>374</v>
      </c>
      <c r="B180" s="14"/>
      <c r="C180" s="51">
        <v>69354</v>
      </c>
      <c r="D180" s="51">
        <v>69922</v>
      </c>
      <c r="E180" s="51">
        <v>68735</v>
      </c>
      <c r="F180" s="51">
        <v>68701</v>
      </c>
      <c r="G180" s="51">
        <v>69939</v>
      </c>
      <c r="H180" s="52">
        <v>70504</v>
      </c>
      <c r="I180" s="51">
        <v>71801</v>
      </c>
      <c r="J180" s="51">
        <v>73092</v>
      </c>
      <c r="K180" s="51">
        <v>74753</v>
      </c>
      <c r="L180" s="51">
        <v>77012</v>
      </c>
      <c r="M180" s="51">
        <v>82273</v>
      </c>
      <c r="N180" s="51">
        <v>86799</v>
      </c>
      <c r="O180" s="15"/>
      <c r="P180" s="103" t="s">
        <v>373</v>
      </c>
    </row>
    <row r="181" spans="1:16" ht="12.75">
      <c r="A181" s="11" t="s">
        <v>309</v>
      </c>
      <c r="B181" s="14" t="s">
        <v>32</v>
      </c>
      <c r="C181" s="51">
        <v>6099.799115175212</v>
      </c>
      <c r="D181" s="51">
        <v>6609.582541933893</v>
      </c>
      <c r="E181" s="51">
        <v>6618.398668610526</v>
      </c>
      <c r="F181" s="51">
        <v>6841.561899941719</v>
      </c>
      <c r="G181" s="51">
        <v>7012.418283322757</v>
      </c>
      <c r="H181" s="52">
        <v>7454.31262800171</v>
      </c>
      <c r="I181" s="51">
        <v>7884.085319996158</v>
      </c>
      <c r="J181" s="51">
        <v>8413.075902957116</v>
      </c>
      <c r="K181" s="51">
        <v>9267.764600740804</v>
      </c>
      <c r="L181" s="51">
        <v>9637.935957008078</v>
      </c>
      <c r="M181" s="51">
        <v>9716.441030237671</v>
      </c>
      <c r="N181" s="51">
        <v>10116.81008893944</v>
      </c>
      <c r="O181" s="15" t="s">
        <v>33</v>
      </c>
      <c r="P181" s="101" t="s">
        <v>310</v>
      </c>
    </row>
    <row r="182" spans="1:16" ht="12.75">
      <c r="A182" s="9" t="s">
        <v>375</v>
      </c>
      <c r="B182" s="14"/>
      <c r="C182" s="51">
        <v>6157.599403062549</v>
      </c>
      <c r="D182" s="51">
        <v>6660.873716426876</v>
      </c>
      <c r="E182" s="51">
        <v>6681.021357387066</v>
      </c>
      <c r="F182" s="51">
        <v>6911.881282659641</v>
      </c>
      <c r="G182" s="51">
        <v>7096.056048842563</v>
      </c>
      <c r="H182" s="52">
        <v>7561.0089640304095</v>
      </c>
      <c r="I182" s="51">
        <v>7996.675979443184</v>
      </c>
      <c r="J182" s="51">
        <v>8545.409538663602</v>
      </c>
      <c r="K182" s="51">
        <v>9436.796998113789</v>
      </c>
      <c r="L182" s="51">
        <v>9834.57839038072</v>
      </c>
      <c r="M182" s="51">
        <v>9909.459944331677</v>
      </c>
      <c r="N182" s="51">
        <v>10332.893708452862</v>
      </c>
      <c r="O182" s="15"/>
      <c r="P182" s="103" t="s">
        <v>372</v>
      </c>
    </row>
    <row r="183" spans="1:16" ht="12.75">
      <c r="A183" s="7" t="s">
        <v>102</v>
      </c>
      <c r="B183" s="14"/>
      <c r="C183" s="17"/>
      <c r="D183" s="17"/>
      <c r="E183" s="17"/>
      <c r="F183" s="17"/>
      <c r="G183" s="17"/>
      <c r="H183" s="93"/>
      <c r="I183" s="92"/>
      <c r="J183" s="17"/>
      <c r="K183" s="17"/>
      <c r="L183" s="17"/>
      <c r="M183" s="17"/>
      <c r="N183" s="17"/>
      <c r="O183" s="15"/>
      <c r="P183" s="114" t="s">
        <v>103</v>
      </c>
    </row>
    <row r="184" spans="1:16" ht="12" customHeight="1">
      <c r="A184" s="11" t="s">
        <v>104</v>
      </c>
      <c r="B184" s="14"/>
      <c r="C184" s="51">
        <v>11816</v>
      </c>
      <c r="D184" s="51">
        <v>10609</v>
      </c>
      <c r="E184" s="51">
        <v>11285</v>
      </c>
      <c r="F184" s="51">
        <v>10539</v>
      </c>
      <c r="G184" s="51">
        <v>10519</v>
      </c>
      <c r="H184" s="52">
        <v>10288</v>
      </c>
      <c r="I184" s="51">
        <v>9587</v>
      </c>
      <c r="J184" s="51">
        <v>10483</v>
      </c>
      <c r="K184" s="51">
        <v>10062</v>
      </c>
      <c r="L184" s="51">
        <v>9226</v>
      </c>
      <c r="M184" s="51">
        <v>8877</v>
      </c>
      <c r="N184" s="51">
        <v>9160</v>
      </c>
      <c r="O184" s="15"/>
      <c r="P184" s="13" t="s">
        <v>327</v>
      </c>
    </row>
    <row r="185" spans="1:16" ht="12" customHeight="1">
      <c r="A185" s="9" t="s">
        <v>82</v>
      </c>
      <c r="B185" s="14"/>
      <c r="C185" s="72">
        <v>23.235052365389684</v>
      </c>
      <c r="D185" s="72">
        <v>20.88463938611877</v>
      </c>
      <c r="E185" s="72">
        <v>22.26501384041401</v>
      </c>
      <c r="F185" s="72">
        <v>20.812063453195073</v>
      </c>
      <c r="G185" s="72">
        <v>20.82174535276617</v>
      </c>
      <c r="H185" s="73">
        <v>20.34999297798648</v>
      </c>
      <c r="I185" s="72">
        <v>18.916433836877083</v>
      </c>
      <c r="J185" s="72">
        <v>20.598481886186658</v>
      </c>
      <c r="K185" s="72">
        <v>19.587193378274993</v>
      </c>
      <c r="L185" s="72">
        <v>17.88442004543798</v>
      </c>
      <c r="M185" s="72">
        <v>17.177655309070083</v>
      </c>
      <c r="N185" s="72">
        <v>17.744131941955768</v>
      </c>
      <c r="O185" s="15"/>
      <c r="P185" s="16" t="s">
        <v>275</v>
      </c>
    </row>
    <row r="186" spans="1:16" ht="12.75">
      <c r="A186" s="11" t="s">
        <v>105</v>
      </c>
      <c r="B186" s="14"/>
      <c r="C186" s="51">
        <v>8226</v>
      </c>
      <c r="D186" s="51">
        <v>7645</v>
      </c>
      <c r="E186" s="51">
        <v>7892</v>
      </c>
      <c r="F186" s="51">
        <v>7999</v>
      </c>
      <c r="G186" s="51">
        <v>8563</v>
      </c>
      <c r="H186" s="52">
        <v>8233</v>
      </c>
      <c r="I186" s="51">
        <v>7788</v>
      </c>
      <c r="J186" s="51">
        <v>7747</v>
      </c>
      <c r="K186" s="51">
        <v>6814</v>
      </c>
      <c r="L186" s="51">
        <v>3501</v>
      </c>
      <c r="M186" s="51">
        <v>3357</v>
      </c>
      <c r="N186" s="51">
        <v>3582</v>
      </c>
      <c r="O186" s="15"/>
      <c r="P186" s="101" t="s">
        <v>106</v>
      </c>
    </row>
    <row r="187" spans="1:16" ht="12" customHeight="1">
      <c r="A187" s="9" t="s">
        <v>311</v>
      </c>
      <c r="B187" s="14" t="s">
        <v>12</v>
      </c>
      <c r="C187" s="51">
        <v>67</v>
      </c>
      <c r="D187" s="51">
        <v>76</v>
      </c>
      <c r="E187" s="51">
        <v>53</v>
      </c>
      <c r="F187" s="51">
        <v>66</v>
      </c>
      <c r="G187" s="51">
        <v>67</v>
      </c>
      <c r="H187" s="52">
        <v>72</v>
      </c>
      <c r="I187" s="51">
        <v>52</v>
      </c>
      <c r="J187" s="51">
        <v>64</v>
      </c>
      <c r="K187" s="51">
        <v>55</v>
      </c>
      <c r="L187" s="51">
        <v>47</v>
      </c>
      <c r="M187" s="51">
        <v>60</v>
      </c>
      <c r="N187" s="51">
        <v>48</v>
      </c>
      <c r="O187" s="15" t="s">
        <v>13</v>
      </c>
      <c r="P187" s="103" t="s">
        <v>107</v>
      </c>
    </row>
    <row r="188" spans="1:16" ht="12" customHeight="1">
      <c r="A188" s="9" t="s">
        <v>312</v>
      </c>
      <c r="B188" s="14" t="s">
        <v>12</v>
      </c>
      <c r="C188" s="51">
        <v>263</v>
      </c>
      <c r="D188" s="51">
        <v>317</v>
      </c>
      <c r="E188" s="51">
        <v>281</v>
      </c>
      <c r="F188" s="51">
        <v>282</v>
      </c>
      <c r="G188" s="51">
        <v>331</v>
      </c>
      <c r="H188" s="52">
        <v>231</v>
      </c>
      <c r="I188" s="51">
        <v>203</v>
      </c>
      <c r="J188" s="51">
        <v>205</v>
      </c>
      <c r="K188" s="51">
        <v>222</v>
      </c>
      <c r="L188" s="51">
        <v>193</v>
      </c>
      <c r="M188" s="51">
        <v>141</v>
      </c>
      <c r="N188" s="51">
        <v>155</v>
      </c>
      <c r="O188" s="15" t="s">
        <v>13</v>
      </c>
      <c r="P188" s="103" t="s">
        <v>332</v>
      </c>
    </row>
    <row r="189" spans="1:16" ht="12" customHeight="1">
      <c r="A189" s="9" t="s">
        <v>313</v>
      </c>
      <c r="B189" s="14" t="s">
        <v>12</v>
      </c>
      <c r="C189" s="51">
        <v>1594</v>
      </c>
      <c r="D189" s="51">
        <v>1645</v>
      </c>
      <c r="E189" s="51">
        <v>1711</v>
      </c>
      <c r="F189" s="51">
        <v>1752</v>
      </c>
      <c r="G189" s="51">
        <v>1791</v>
      </c>
      <c r="H189" s="52">
        <v>1668</v>
      </c>
      <c r="I189" s="51">
        <v>1381</v>
      </c>
      <c r="J189" s="51">
        <v>1492</v>
      </c>
      <c r="K189" s="51">
        <v>1466</v>
      </c>
      <c r="L189" s="51">
        <v>1338</v>
      </c>
      <c r="M189" s="51">
        <v>1141</v>
      </c>
      <c r="N189" s="51">
        <v>1269</v>
      </c>
      <c r="O189" s="15" t="s">
        <v>13</v>
      </c>
      <c r="P189" s="103" t="s">
        <v>333</v>
      </c>
    </row>
    <row r="190" spans="1:16" ht="12" customHeight="1">
      <c r="A190" s="9" t="s">
        <v>314</v>
      </c>
      <c r="B190" s="14" t="s">
        <v>29</v>
      </c>
      <c r="C190" s="51">
        <v>244.81429999999997</v>
      </c>
      <c r="D190" s="51">
        <v>337.1302</v>
      </c>
      <c r="E190" s="51">
        <v>312.0066</v>
      </c>
      <c r="F190" s="51">
        <v>320.322</v>
      </c>
      <c r="G190" s="51">
        <v>352.92920000000004</v>
      </c>
      <c r="H190" s="52">
        <v>367.77459999999996</v>
      </c>
      <c r="I190" s="51">
        <v>336.9915</v>
      </c>
      <c r="J190" s="51">
        <v>373.4689</v>
      </c>
      <c r="K190" s="51">
        <v>340.39590000000004</v>
      </c>
      <c r="L190" s="51">
        <v>233.38139999999999</v>
      </c>
      <c r="M190" s="51">
        <v>206.99429999999998</v>
      </c>
      <c r="N190" s="51">
        <v>195.5266</v>
      </c>
      <c r="O190" s="15" t="s">
        <v>30</v>
      </c>
      <c r="P190" s="103" t="s">
        <v>315</v>
      </c>
    </row>
    <row r="191" spans="1:16" ht="12" customHeight="1">
      <c r="A191" s="11" t="s">
        <v>108</v>
      </c>
      <c r="B191" s="14"/>
      <c r="C191" s="51">
        <v>689</v>
      </c>
      <c r="D191" s="51">
        <v>555</v>
      </c>
      <c r="E191" s="51">
        <v>622</v>
      </c>
      <c r="F191" s="51">
        <v>973</v>
      </c>
      <c r="G191" s="51">
        <v>669</v>
      </c>
      <c r="H191" s="52">
        <v>622</v>
      </c>
      <c r="I191" s="51">
        <v>663</v>
      </c>
      <c r="J191" s="51">
        <v>700</v>
      </c>
      <c r="K191" s="51">
        <v>711</v>
      </c>
      <c r="L191" s="51">
        <v>648</v>
      </c>
      <c r="M191" s="51">
        <v>609</v>
      </c>
      <c r="N191" s="51">
        <v>795</v>
      </c>
      <c r="O191" s="15"/>
      <c r="P191" s="13" t="s">
        <v>109</v>
      </c>
    </row>
    <row r="192" ht="6.75" customHeight="1"/>
    <row r="193" spans="1:17" ht="11.25" customHeight="1">
      <c r="A193" s="21" t="s">
        <v>316</v>
      </c>
      <c r="B193" s="133"/>
      <c r="C193" s="133"/>
      <c r="D193" s="133"/>
      <c r="E193" s="133"/>
      <c r="F193" s="133"/>
      <c r="G193" s="133"/>
      <c r="H193" s="133"/>
      <c r="K193" s="148" t="s">
        <v>317</v>
      </c>
      <c r="L193" s="148"/>
      <c r="M193" s="148"/>
      <c r="N193" s="148"/>
      <c r="O193" s="148"/>
      <c r="P193" s="148"/>
      <c r="Q193" s="133"/>
    </row>
    <row r="194" spans="1:17" ht="11.25" customHeight="1">
      <c r="A194" s="21" t="s">
        <v>318</v>
      </c>
      <c r="B194" s="133"/>
      <c r="C194" s="133"/>
      <c r="D194" s="133"/>
      <c r="E194" s="133"/>
      <c r="F194" s="133"/>
      <c r="G194" s="133"/>
      <c r="H194" s="133"/>
      <c r="K194" s="149" t="s">
        <v>338</v>
      </c>
      <c r="L194" s="149"/>
      <c r="M194" s="149"/>
      <c r="N194" s="149"/>
      <c r="O194" s="149"/>
      <c r="P194" s="149"/>
      <c r="Q194" s="133"/>
    </row>
    <row r="195" spans="1:17" ht="11.25" customHeight="1">
      <c r="A195" s="21" t="s">
        <v>319</v>
      </c>
      <c r="B195" s="147"/>
      <c r="C195" s="147"/>
      <c r="D195" s="147"/>
      <c r="E195" s="147"/>
      <c r="F195" s="133"/>
      <c r="G195" s="133"/>
      <c r="H195" s="133"/>
      <c r="K195" s="148" t="s">
        <v>320</v>
      </c>
      <c r="L195" s="148"/>
      <c r="M195" s="148"/>
      <c r="N195" s="148"/>
      <c r="O195" s="148"/>
      <c r="P195" s="148"/>
      <c r="Q195" s="133"/>
    </row>
    <row r="196" spans="1:17" ht="23.25" customHeight="1">
      <c r="A196" s="152" t="s">
        <v>339</v>
      </c>
      <c r="B196" s="153"/>
      <c r="C196" s="153"/>
      <c r="D196" s="153"/>
      <c r="E196" s="153"/>
      <c r="F196" s="133"/>
      <c r="G196" s="133"/>
      <c r="H196" s="133"/>
      <c r="K196" s="150" t="s">
        <v>337</v>
      </c>
      <c r="L196" s="150"/>
      <c r="M196" s="150"/>
      <c r="N196" s="150"/>
      <c r="O196" s="150"/>
      <c r="P196" s="150"/>
      <c r="Q196" s="133"/>
    </row>
    <row r="197" spans="1:17" ht="11.25" customHeight="1">
      <c r="A197" s="21" t="s">
        <v>344</v>
      </c>
      <c r="B197" s="133"/>
      <c r="C197" s="133"/>
      <c r="D197" s="133"/>
      <c r="E197" s="133"/>
      <c r="F197" s="133"/>
      <c r="G197" s="133"/>
      <c r="H197" s="133"/>
      <c r="K197" s="23" t="s">
        <v>352</v>
      </c>
      <c r="L197" s="133"/>
      <c r="M197" s="133"/>
      <c r="N197" s="30"/>
      <c r="O197" s="133"/>
      <c r="P197" s="133"/>
      <c r="Q197" s="133"/>
    </row>
    <row r="198" spans="1:17" ht="11.25" customHeight="1">
      <c r="A198" s="21" t="s">
        <v>345</v>
      </c>
      <c r="B198" s="133"/>
      <c r="C198" s="133"/>
      <c r="D198" s="133"/>
      <c r="E198" s="133"/>
      <c r="F198" s="133"/>
      <c r="G198" s="133"/>
      <c r="H198" s="133"/>
      <c r="K198" s="23" t="s">
        <v>353</v>
      </c>
      <c r="L198" s="133"/>
      <c r="M198" s="133"/>
      <c r="N198" s="30"/>
      <c r="O198" s="133"/>
      <c r="P198" s="133"/>
      <c r="Q198" s="133"/>
    </row>
    <row r="199" spans="1:17" ht="11.25" customHeight="1">
      <c r="A199" s="22" t="s">
        <v>346</v>
      </c>
      <c r="B199" s="133"/>
      <c r="C199" s="133"/>
      <c r="D199" s="133"/>
      <c r="E199" s="133"/>
      <c r="F199" s="133"/>
      <c r="G199" s="133"/>
      <c r="H199" s="133"/>
      <c r="K199" s="129" t="s">
        <v>354</v>
      </c>
      <c r="L199" s="133"/>
      <c r="M199" s="133"/>
      <c r="N199" s="30"/>
      <c r="O199" s="133"/>
      <c r="P199" s="133"/>
      <c r="Q199" s="133"/>
    </row>
    <row r="200" spans="1:17" ht="11.25" customHeight="1">
      <c r="A200" s="22" t="s">
        <v>347</v>
      </c>
      <c r="B200" s="133"/>
      <c r="C200" s="133"/>
      <c r="D200" s="133"/>
      <c r="E200" s="133"/>
      <c r="F200" s="133"/>
      <c r="G200" s="133"/>
      <c r="H200" s="133"/>
      <c r="K200" s="129" t="s">
        <v>406</v>
      </c>
      <c r="L200" s="133"/>
      <c r="M200" s="133"/>
      <c r="N200" s="30"/>
      <c r="O200" s="133"/>
      <c r="P200" s="133"/>
      <c r="Q200" s="133"/>
    </row>
    <row r="201" spans="1:17" ht="11.25" customHeight="1">
      <c r="A201" s="22" t="s">
        <v>348</v>
      </c>
      <c r="B201" s="133"/>
      <c r="C201" s="133"/>
      <c r="D201" s="133"/>
      <c r="E201" s="133"/>
      <c r="F201" s="133"/>
      <c r="G201" s="133"/>
      <c r="H201" s="133"/>
      <c r="K201" s="129" t="s">
        <v>355</v>
      </c>
      <c r="L201" s="133"/>
      <c r="M201" s="133"/>
      <c r="N201" s="30"/>
      <c r="O201" s="133"/>
      <c r="P201" s="133"/>
      <c r="Q201" s="133"/>
    </row>
    <row r="202" spans="1:17" ht="11.25" customHeight="1">
      <c r="A202" s="22" t="s">
        <v>349</v>
      </c>
      <c r="B202" s="133"/>
      <c r="C202" s="133"/>
      <c r="D202" s="133"/>
      <c r="E202" s="133"/>
      <c r="F202" s="133"/>
      <c r="G202" s="133"/>
      <c r="H202" s="133"/>
      <c r="K202" s="129" t="s">
        <v>356</v>
      </c>
      <c r="L202" s="133"/>
      <c r="M202" s="133"/>
      <c r="N202" s="30"/>
      <c r="O202" s="133"/>
      <c r="P202" s="133"/>
      <c r="Q202" s="133"/>
    </row>
    <row r="203" spans="1:17" ht="11.25" customHeight="1">
      <c r="A203" s="22" t="s">
        <v>350</v>
      </c>
      <c r="B203" s="133"/>
      <c r="C203" s="133"/>
      <c r="D203" s="133"/>
      <c r="E203" s="133"/>
      <c r="F203" s="133"/>
      <c r="G203" s="133"/>
      <c r="H203" s="133"/>
      <c r="K203" s="129" t="s">
        <v>357</v>
      </c>
      <c r="L203" s="133"/>
      <c r="M203" s="133"/>
      <c r="N203" s="30"/>
      <c r="O203" s="133"/>
      <c r="P203" s="133"/>
      <c r="Q203" s="133"/>
    </row>
    <row r="204" spans="1:17" ht="11.25" customHeight="1">
      <c r="A204" s="22" t="s">
        <v>351</v>
      </c>
      <c r="B204" s="133"/>
      <c r="C204" s="133"/>
      <c r="D204" s="133"/>
      <c r="E204" s="133"/>
      <c r="F204" s="133"/>
      <c r="G204" s="133"/>
      <c r="H204" s="133"/>
      <c r="K204" s="129" t="s">
        <v>358</v>
      </c>
      <c r="L204" s="133"/>
      <c r="M204" s="133"/>
      <c r="N204" s="30"/>
      <c r="O204" s="133"/>
      <c r="P204" s="133"/>
      <c r="Q204" s="133"/>
    </row>
    <row r="205" spans="1:17" ht="11.25" customHeight="1">
      <c r="A205" s="21" t="s">
        <v>359</v>
      </c>
      <c r="B205" s="3"/>
      <c r="C205" s="3"/>
      <c r="D205" s="133"/>
      <c r="E205" s="133"/>
      <c r="F205" s="133"/>
      <c r="G205" s="133"/>
      <c r="H205" s="133"/>
      <c r="K205" s="23" t="s">
        <v>362</v>
      </c>
      <c r="L205" s="133"/>
      <c r="M205" s="3"/>
      <c r="N205" s="3"/>
      <c r="O205" s="23"/>
      <c r="P205" s="3"/>
      <c r="Q205" s="133"/>
    </row>
    <row r="206" spans="1:17" ht="34.5" customHeight="1">
      <c r="A206" s="154" t="s">
        <v>412</v>
      </c>
      <c r="B206" s="154"/>
      <c r="C206" s="154"/>
      <c r="D206" s="133"/>
      <c r="E206" s="133"/>
      <c r="F206" s="133"/>
      <c r="G206" s="133"/>
      <c r="H206" s="133"/>
      <c r="K206" s="149" t="s">
        <v>414</v>
      </c>
      <c r="L206" s="149"/>
      <c r="M206" s="149"/>
      <c r="N206" s="149"/>
      <c r="O206" s="149"/>
      <c r="P206" s="149"/>
      <c r="Q206" s="133"/>
    </row>
    <row r="207" spans="1:17" ht="11.25" customHeight="1">
      <c r="A207" s="21" t="s">
        <v>360</v>
      </c>
      <c r="B207" s="133"/>
      <c r="C207" s="133"/>
      <c r="D207" s="133"/>
      <c r="E207" s="133"/>
      <c r="F207" s="133"/>
      <c r="G207" s="133"/>
      <c r="H207" s="133"/>
      <c r="K207" s="23" t="s">
        <v>363</v>
      </c>
      <c r="L207" s="133"/>
      <c r="M207" s="133"/>
      <c r="N207" s="30"/>
      <c r="O207" s="133"/>
      <c r="P207" s="133"/>
      <c r="Q207" s="133"/>
    </row>
    <row r="208" spans="1:17" ht="11.25" customHeight="1">
      <c r="A208" s="21" t="s">
        <v>361</v>
      </c>
      <c r="B208" s="133"/>
      <c r="C208" s="133"/>
      <c r="D208" s="133"/>
      <c r="E208" s="133"/>
      <c r="F208" s="133"/>
      <c r="G208" s="133"/>
      <c r="H208" s="133"/>
      <c r="K208" s="23" t="s">
        <v>364</v>
      </c>
      <c r="L208" s="133"/>
      <c r="M208" s="133"/>
      <c r="N208" s="30"/>
      <c r="O208" s="133"/>
      <c r="P208" s="133"/>
      <c r="Q208" s="133"/>
    </row>
    <row r="209" spans="1:17" ht="11.25" customHeight="1">
      <c r="A209" s="22" t="s">
        <v>376</v>
      </c>
      <c r="B209" s="3"/>
      <c r="C209" s="128"/>
      <c r="D209" s="3"/>
      <c r="E209" s="3"/>
      <c r="F209" s="3"/>
      <c r="G209" s="3"/>
      <c r="H209" s="128"/>
      <c r="K209" s="129" t="s">
        <v>377</v>
      </c>
      <c r="L209" s="129"/>
      <c r="M209" s="3"/>
      <c r="N209" s="3"/>
      <c r="O209" s="3"/>
      <c r="P209" s="130"/>
      <c r="Q209" s="3"/>
    </row>
    <row r="210" spans="1:17" ht="34.5" customHeight="1">
      <c r="A210" s="155" t="s">
        <v>365</v>
      </c>
      <c r="B210" s="156"/>
      <c r="C210" s="157"/>
      <c r="D210" s="157"/>
      <c r="E210" s="157"/>
      <c r="F210" s="157"/>
      <c r="G210" s="157"/>
      <c r="H210" s="157"/>
      <c r="K210" s="151" t="s">
        <v>415</v>
      </c>
      <c r="L210" s="151"/>
      <c r="M210" s="151"/>
      <c r="N210" s="151"/>
      <c r="O210" s="151"/>
      <c r="P210" s="151"/>
      <c r="Q210" s="146"/>
    </row>
    <row r="211" spans="1:17" ht="11.25" customHeight="1">
      <c r="A211" s="22" t="s">
        <v>366</v>
      </c>
      <c r="B211" s="133"/>
      <c r="C211" s="127"/>
      <c r="D211" s="133"/>
      <c r="E211" s="133"/>
      <c r="F211" s="133"/>
      <c r="G211" s="133"/>
      <c r="H211" s="127"/>
      <c r="K211" s="129" t="s">
        <v>369</v>
      </c>
      <c r="L211" s="129"/>
      <c r="M211" s="133"/>
      <c r="N211" s="133"/>
      <c r="O211" s="133"/>
      <c r="P211" s="30"/>
      <c r="Q211" s="133"/>
    </row>
    <row r="212" spans="1:17" ht="11.25" customHeight="1">
      <c r="A212" s="22" t="s">
        <v>367</v>
      </c>
      <c r="B212" s="133"/>
      <c r="C212" s="127"/>
      <c r="D212" s="133"/>
      <c r="E212" s="133"/>
      <c r="F212" s="133"/>
      <c r="G212" s="133"/>
      <c r="H212" s="127"/>
      <c r="K212" s="129" t="s">
        <v>370</v>
      </c>
      <c r="L212" s="129"/>
      <c r="M212" s="133"/>
      <c r="N212" s="133"/>
      <c r="O212" s="133"/>
      <c r="P212" s="30"/>
      <c r="Q212" s="133"/>
    </row>
    <row r="213" spans="1:17" ht="11.25" customHeight="1">
      <c r="A213" s="22" t="s">
        <v>368</v>
      </c>
      <c r="B213" s="133"/>
      <c r="C213" s="127"/>
      <c r="D213" s="133"/>
      <c r="E213" s="133"/>
      <c r="F213" s="133"/>
      <c r="G213" s="133"/>
      <c r="H213" s="133"/>
      <c r="K213" s="129" t="s">
        <v>371</v>
      </c>
      <c r="L213" s="133"/>
      <c r="M213" s="133"/>
      <c r="N213" s="133"/>
      <c r="O213" s="133"/>
      <c r="P213" s="30"/>
      <c r="Q213" s="133"/>
    </row>
  </sheetData>
  <sheetProtection/>
  <mergeCells count="9">
    <mergeCell ref="A196:E196"/>
    <mergeCell ref="A206:C206"/>
    <mergeCell ref="A210:H210"/>
    <mergeCell ref="K195:P195"/>
    <mergeCell ref="K194:P194"/>
    <mergeCell ref="K193:P193"/>
    <mergeCell ref="K196:P196"/>
    <mergeCell ref="K206:P206"/>
    <mergeCell ref="K210:P210"/>
  </mergeCells>
  <printOptions/>
  <pageMargins left="0.7874015748031497" right="0.7874015748031497" top="0.7874015748031497" bottom="0.7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fialova1868</cp:lastModifiedBy>
  <cp:lastPrinted>2012-12-06T16:03:11Z</cp:lastPrinted>
  <dcterms:created xsi:type="dcterms:W3CDTF">2003-05-05T06:31:36Z</dcterms:created>
  <dcterms:modified xsi:type="dcterms:W3CDTF">2012-12-18T09:34:40Z</dcterms:modified>
  <cp:category/>
  <cp:version/>
  <cp:contentType/>
  <cp:contentStatus/>
</cp:coreProperties>
</file>