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9996" activeTab="0"/>
  </bookViews>
  <sheets>
    <sheet name="05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<sst xmlns="http://schemas.openxmlformats.org/spreadsheetml/2006/main" count="86" uniqueCount="61">
  <si>
    <t>MAKROEKONOMICKÉ UKAZATELE</t>
  </si>
  <si>
    <t>MACROECONOMIC INDICATORS</t>
  </si>
  <si>
    <t>Hrubý domácí produkt (HDP)</t>
  </si>
  <si>
    <t>Gross domestic product (GDP)</t>
  </si>
  <si>
    <t>v mil. Kč</t>
  </si>
  <si>
    <t>CZK million</t>
  </si>
  <si>
    <t>v mil. EUR</t>
  </si>
  <si>
    <t xml:space="preserve">EUR million </t>
  </si>
  <si>
    <t xml:space="preserve">.  </t>
  </si>
  <si>
    <t>vývoj ve stálých cenách,
předchozí rok = 100</t>
  </si>
  <si>
    <t>Development in constant prices, previous year = 100</t>
  </si>
  <si>
    <t>podíl kraje na HDP 
České republiky (%)</t>
  </si>
  <si>
    <t>Share of the region in GDP of the Czech Republic (%)</t>
  </si>
  <si>
    <t>Hrubý domácí produkt
na 1 obyvatele</t>
  </si>
  <si>
    <t>Gross domestic product per capita</t>
  </si>
  <si>
    <t>v Kč</t>
  </si>
  <si>
    <t>CZK</t>
  </si>
  <si>
    <t>v EUR</t>
  </si>
  <si>
    <t>EUR</t>
  </si>
  <si>
    <t>průměr ČR = 100</t>
  </si>
  <si>
    <t>CR average = 100</t>
  </si>
  <si>
    <t>Hrubý domácí produkt
na 1 zaměstnaného v Kč</t>
  </si>
  <si>
    <t>Gross domestic product per the employed in CZK</t>
  </si>
  <si>
    <t>Hrubá přidaná hodnota (HPH)</t>
  </si>
  <si>
    <t>Gross value added (GVA)</t>
  </si>
  <si>
    <t>v tom podíl odvětví (%)</t>
  </si>
  <si>
    <t>By activity (%)</t>
  </si>
  <si>
    <t>A      Zemědělství, lesnictví
         a rybářství</t>
  </si>
  <si>
    <t>A        Agriculture, forestry
          and fishing</t>
  </si>
  <si>
    <t xml:space="preserve">B-E   Průmysl     </t>
  </si>
  <si>
    <t>B-E    Industry</t>
  </si>
  <si>
    <t>F      Stavebnictví</t>
  </si>
  <si>
    <t>F       Construction</t>
  </si>
  <si>
    <t>G-U  Služby</t>
  </si>
  <si>
    <t>G-U   Services</t>
  </si>
  <si>
    <t>Tvorba hrubého fixního
kapitálu (THFK)</t>
  </si>
  <si>
    <t xml:space="preserve">Gross fixed capital formation (GFCF) </t>
  </si>
  <si>
    <t>podíl kraje na THFK 
České republiky (%)</t>
  </si>
  <si>
    <t>Share of the region in GFCF
of the Czech Republic (%)</t>
  </si>
  <si>
    <t>Tvorba hrubého fixního
kapitálu na 1 obyvatele</t>
  </si>
  <si>
    <t xml:space="preserve">Gross fixed capital formation per capita                            </t>
  </si>
  <si>
    <t>Čistý disponibilní důchod domácností (ČDDD)</t>
  </si>
  <si>
    <t xml:space="preserve">Net disposable income of households (NDIH) </t>
  </si>
  <si>
    <t>podíl kraje na ČDDD
České republiky (%)</t>
  </si>
  <si>
    <t>Share of the region in NDIH
of the Czech Republic (%)</t>
  </si>
  <si>
    <t>Čistý disponibilní důchod domácností na 1 obyvatele</t>
  </si>
  <si>
    <t>Net disposable income of households per capita</t>
  </si>
  <si>
    <r>
      <t>5-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Makroekonomické ukazatele v Kraji Vysočina</t>
    </r>
  </si>
  <si>
    <r>
      <t xml:space="preserve"> Macroeconomic indicators in the </t>
    </r>
    <r>
      <rPr>
        <sz val="10"/>
        <rFont val="Arial"/>
        <family val="2"/>
      </rPr>
      <t xml:space="preserve">Vysočina </t>
    </r>
    <r>
      <rPr>
        <i/>
        <sz val="10"/>
        <rFont val="Arial"/>
        <family val="2"/>
      </rPr>
      <t>Region</t>
    </r>
  </si>
  <si>
    <r>
      <t>v mil. PPS</t>
    </r>
    <r>
      <rPr>
        <vertAlign val="superscript"/>
        <sz val="8"/>
        <rFont val="Arial"/>
        <family val="2"/>
      </rPr>
      <t>1)</t>
    </r>
  </si>
  <si>
    <r>
      <t>PPS million</t>
    </r>
    <r>
      <rPr>
        <i/>
        <vertAlign val="superscript"/>
        <sz val="8"/>
        <rFont val="Arial"/>
        <family val="2"/>
      </rPr>
      <t>1)</t>
    </r>
  </si>
  <si>
    <r>
      <t>v PPS</t>
    </r>
    <r>
      <rPr>
        <vertAlign val="superscript"/>
        <sz val="8"/>
        <rFont val="Arial"/>
        <family val="2"/>
      </rPr>
      <t>1)</t>
    </r>
  </si>
  <si>
    <r>
      <t>PPS</t>
    </r>
    <r>
      <rPr>
        <i/>
        <vertAlign val="superscript"/>
        <sz val="8"/>
        <rFont val="Arial"/>
        <family val="2"/>
      </rPr>
      <t>1)</t>
    </r>
  </si>
  <si>
    <r>
      <t>průměr EU 27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 PPS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= 100</t>
    </r>
  </si>
  <si>
    <r>
      <t>EU27</t>
    </r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average in PPS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= 100</t>
    </r>
  </si>
  <si>
    <r>
      <t>v mil. PPCS</t>
    </r>
    <r>
      <rPr>
        <vertAlign val="superscript"/>
        <sz val="8"/>
        <rFont val="Arial"/>
        <family val="2"/>
      </rPr>
      <t>1)</t>
    </r>
  </si>
  <si>
    <r>
      <t>PPCS million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</si>
  <si>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PPS, PPCS - standardy kupní síly</t>
    </r>
  </si>
  <si>
    <r>
      <t>1)</t>
    </r>
    <r>
      <rPr>
        <i/>
        <sz val="8"/>
        <rFont val="Arial"/>
        <family val="2"/>
      </rPr>
      <t>PPS - purchasing power standard,
   PPCS - purchasing power 
   consumption standard.</t>
    </r>
  </si>
  <si>
    <r>
      <t xml:space="preserve">2) </t>
    </r>
    <r>
      <rPr>
        <sz val="8"/>
        <rFont val="Arial"/>
        <family val="2"/>
      </rPr>
      <t>EU27-27 členských států EU</t>
    </r>
  </si>
  <si>
    <r>
      <t>2)</t>
    </r>
    <r>
      <rPr>
        <i/>
        <sz val="8"/>
        <rFont val="Arial"/>
        <family val="2"/>
      </rPr>
      <t>EU27 - 27 Member States of the EU.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</si>
</sst>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  <numFmt numFmtId="167" formatCode="0.0_ ;\-0.0\ "/>
    <numFmt numFmtId="168" formatCode="\$#,##0\ ;\(\$#,##0\)"/>
    <numFmt numFmtId="169" formatCode="\$#,##0\ ;[Red]\(\$#,##0\)"/>
    <numFmt numFmtId="170" formatCode="\$#,##0.00\ ;\(\$#,##0.00\)"/>
    <numFmt numFmtId="171" formatCode="\$#,##0.00\ ;[Red]\(\$#,##0.00\)"/>
    <numFmt numFmtId="172" formatCode="m/d/yy"/>
    <numFmt numFmtId="173" formatCode="m/d/yy\ h:mm"/>
    <numFmt numFmtId="174" formatCode="m/d"/>
    <numFmt numFmtId="175" formatCode="#,##0.0"/>
    <numFmt numFmtId="176" formatCode="#,##0.000"/>
    <numFmt numFmtId="177" formatCode="#,##0.0_ ;[Red]\-#,##0.0\ "/>
    <numFmt numFmtId="178" formatCode="0.00000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  <numFmt numFmtId="186" formatCode="#,##0.000000"/>
    <numFmt numFmtId="187" formatCode="0.00_ ;\-0.00\ "/>
    <numFmt numFmtId="188" formatCode="0.000_ ;\-0.000\ "/>
    <numFmt numFmtId="189" formatCode="#,##0.00_ ;\-#,##0.00\ "/>
    <numFmt numFmtId="190" formatCode="0_ ;\-0\ "/>
  </numFmts>
  <fonts count="38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0"/>
      <name val="Arial CE"/>
      <family val="0"/>
    </font>
    <font>
      <sz val="9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3" fontId="0" fillId="16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7" borderId="2" applyNumberFormat="0" applyAlignment="0" applyProtection="0"/>
    <xf numFmtId="168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left" indent="2"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30" fillId="0" borderId="0" xfId="0" applyFont="1" applyFill="1" applyBorder="1" applyAlignment="1">
      <alignment wrapText="1"/>
    </xf>
    <xf numFmtId="164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 horizontal="left" indent="1"/>
    </xf>
    <xf numFmtId="164" fontId="28" fillId="0" borderId="12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indent="1"/>
    </xf>
    <xf numFmtId="164" fontId="28" fillId="0" borderId="12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 indent="1"/>
    </xf>
    <xf numFmtId="165" fontId="28" fillId="0" borderId="12" xfId="0" applyNumberFormat="1" applyFont="1" applyFill="1" applyBorder="1" applyAlignment="1">
      <alignment/>
    </xf>
    <xf numFmtId="0" fontId="29" fillId="0" borderId="0" xfId="0" applyFont="1" applyFill="1" applyAlignment="1">
      <alignment horizontal="left" wrapText="1" indent="1"/>
    </xf>
    <xf numFmtId="0" fontId="35" fillId="0" borderId="0" xfId="0" applyFont="1" applyFill="1" applyAlignment="1">
      <alignment/>
    </xf>
    <xf numFmtId="3" fontId="30" fillId="0" borderId="12" xfId="0" applyNumberFormat="1" applyFont="1" applyFill="1" applyBorder="1" applyAlignment="1">
      <alignment wrapText="1"/>
    </xf>
    <xf numFmtId="0" fontId="32" fillId="0" borderId="0" xfId="0" applyFont="1" applyFill="1" applyAlignment="1">
      <alignment/>
    </xf>
    <xf numFmtId="165" fontId="28" fillId="0" borderId="1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190" fontId="30" fillId="0" borderId="12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 indent="1"/>
    </xf>
    <xf numFmtId="165" fontId="32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 horizontal="left" indent="1"/>
    </xf>
    <xf numFmtId="164" fontId="30" fillId="0" borderId="12" xfId="0" applyNumberFormat="1" applyFont="1" applyFill="1" applyBorder="1" applyAlignment="1">
      <alignment horizontal="right"/>
    </xf>
    <xf numFmtId="166" fontId="30" fillId="0" borderId="12" xfId="0" applyNumberFormat="1" applyFont="1" applyFill="1" applyBorder="1" applyAlignment="1">
      <alignment shrinkToFit="1"/>
    </xf>
    <xf numFmtId="166" fontId="30" fillId="0" borderId="12" xfId="0" applyNumberFormat="1" applyFont="1" applyFill="1" applyBorder="1" applyAlignment="1">
      <alignment horizontal="right" shrinkToFi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34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/>
    </xf>
    <xf numFmtId="0" fontId="34" fillId="0" borderId="0" xfId="0" applyFont="1" applyFill="1" applyAlignment="1">
      <alignment horizontal="justify" vertical="top" wrapText="1"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Ro&#269;enka\KrRo&#269;2012\ABFS\Data14.12\05_Makroekonomika\makroekonomika-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Metodika"/>
      <sheetName val="HPH v mil Kč"/>
      <sheetName val="HDP v mil Kč"/>
      <sheetName val="HDP v EUR"/>
      <sheetName val="HDP v PPS"/>
      <sheetName val="Reg.strukt.HDP ČR=100"/>
      <sheetName val="HDP na obyv v Kč"/>
      <sheetName val="HDP na obyv ČR=100"/>
      <sheetName val="HDP na obyv v EUR"/>
      <sheetName val="HDP na obyv EU27=100 v EUR"/>
      <sheetName val="HDP na obyv v PPS"/>
      <sheetName val="HDP na obyv EU27=100 v PPS"/>
      <sheetName val="HDP na zaměstnance"/>
      <sheetName val="HDP na zaměstnance ČR=100"/>
      <sheetName val="HDP na zaměstnaného"/>
      <sheetName val="HDP na zaměstnaného ČR=100"/>
      <sheetName val="HDP na odprac_hodinu"/>
      <sheetName val="Vývoj HDP s.c."/>
      <sheetName val="Vyvoj HDP s.c. rok 1995=100"/>
      <sheetName val="Vyvoj HDP s.c. rok 2000=100"/>
      <sheetName val="ČDDD v mil.Kč"/>
      <sheetName val="ČDDD v mil. v EUR"/>
      <sheetName val="ČDDD v mil.PPCS"/>
      <sheetName val="ČDDD na obyv v Kč"/>
      <sheetName val="ČDDD na obyv v EUR"/>
      <sheetName val="ČDDD na obyv v PPCS"/>
      <sheetName val="Reg.strukt. ČDDD ČR=100"/>
      <sheetName val="ČDDD na obyv ČR=100"/>
      <sheetName val="THFK v mil. Kč"/>
      <sheetName val="THFK v mil. EUR"/>
      <sheetName val="Reg.strukt.THFK ČR=100"/>
      <sheetName val="THFK na obyv"/>
      <sheetName val="THFK na obyv v EUR"/>
      <sheetName val="THFK na obyv ČR=100"/>
      <sheetName val="zamestnanci"/>
      <sheetName val="zamestnani"/>
      <sheetName val="strstavobyv"/>
      <sheetName val="List1"/>
    </sheetNames>
    <sheetDataSet>
      <sheetData sheetId="29">
        <row r="13">
          <cell r="Q13">
            <v>33126</v>
          </cell>
          <cell r="R13">
            <v>31087</v>
          </cell>
        </row>
      </sheetData>
      <sheetData sheetId="30">
        <row r="13">
          <cell r="Q13">
            <v>1253.1114053338379</v>
          </cell>
          <cell r="R13">
            <v>1229.512735326689</v>
          </cell>
        </row>
      </sheetData>
      <sheetData sheetId="31">
        <row r="13">
          <cell r="Q13">
            <v>3.577008922545652</v>
          </cell>
          <cell r="R13">
            <v>3.333640742758363</v>
          </cell>
        </row>
      </sheetData>
      <sheetData sheetId="32">
        <row r="13">
          <cell r="Q13">
            <v>64281.26497829542</v>
          </cell>
          <cell r="R13">
            <v>60386.55788655789</v>
          </cell>
        </row>
      </sheetData>
      <sheetData sheetId="34">
        <row r="13">
          <cell r="Q13">
            <v>72.82369223314878</v>
          </cell>
          <cell r="R13">
            <v>68.10552272893001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25.875" style="4" customWidth="1"/>
    <col min="2" max="4" width="10.50390625" style="4" customWidth="1"/>
    <col min="5" max="5" width="28.625" style="4" customWidth="1"/>
    <col min="6" max="16384" width="9.125" style="4" customWidth="1"/>
  </cols>
  <sheetData>
    <row r="1" spans="1:5" ht="15">
      <c r="A1" s="1" t="s">
        <v>0</v>
      </c>
      <c r="B1" s="1"/>
      <c r="C1" s="1"/>
      <c r="D1" s="2"/>
      <c r="E1" s="3" t="s">
        <v>1</v>
      </c>
    </row>
    <row r="2" spans="1:5" ht="11.25" customHeight="1">
      <c r="A2" s="5"/>
      <c r="B2" s="2"/>
      <c r="C2" s="2"/>
      <c r="D2" s="2"/>
      <c r="E2" s="6"/>
    </row>
    <row r="3" spans="1:5" s="9" customFormat="1" ht="14.25" customHeight="1">
      <c r="A3" s="7" t="s">
        <v>47</v>
      </c>
      <c r="B3" s="8"/>
      <c r="C3" s="8"/>
      <c r="D3" s="8"/>
      <c r="E3" s="8"/>
    </row>
    <row r="4" spans="1:9" s="9" customFormat="1" ht="14.25" customHeight="1">
      <c r="A4" s="10" t="s">
        <v>48</v>
      </c>
      <c r="B4" s="11"/>
      <c r="C4" s="11"/>
      <c r="D4" s="11"/>
      <c r="E4" s="8"/>
      <c r="F4" s="12"/>
      <c r="G4" s="12"/>
      <c r="H4" s="12"/>
      <c r="I4" s="12"/>
    </row>
    <row r="5" spans="1:5" ht="12" customHeight="1" thickBot="1">
      <c r="A5" s="13"/>
      <c r="B5" s="8"/>
      <c r="C5" s="8"/>
      <c r="D5" s="8"/>
      <c r="E5" s="8"/>
    </row>
    <row r="6" spans="1:5" s="17" customFormat="1" ht="18.75" customHeight="1" thickBot="1">
      <c r="A6" s="14"/>
      <c r="B6" s="15">
        <v>2009</v>
      </c>
      <c r="C6" s="15">
        <v>2010</v>
      </c>
      <c r="D6" s="15">
        <v>2011</v>
      </c>
      <c r="E6" s="16"/>
    </row>
    <row r="7" spans="1:5" s="21" customFormat="1" ht="18" customHeight="1">
      <c r="A7" s="18" t="s">
        <v>2</v>
      </c>
      <c r="B7" s="19"/>
      <c r="C7" s="19"/>
      <c r="D7" s="19"/>
      <c r="E7" s="20" t="s">
        <v>3</v>
      </c>
    </row>
    <row r="8" spans="1:5" ht="12.75">
      <c r="A8" s="22" t="s">
        <v>4</v>
      </c>
      <c r="B8" s="23">
        <v>151840</v>
      </c>
      <c r="C8" s="23">
        <v>150329</v>
      </c>
      <c r="D8" s="23">
        <v>153750</v>
      </c>
      <c r="E8" s="24" t="s">
        <v>5</v>
      </c>
    </row>
    <row r="9" spans="1:5" s="17" customFormat="1" ht="12.75" customHeight="1">
      <c r="A9" s="22" t="s">
        <v>6</v>
      </c>
      <c r="B9" s="23">
        <v>5743.900132400227</v>
      </c>
      <c r="C9" s="23">
        <v>5945.61778199652</v>
      </c>
      <c r="D9" s="23">
        <v>6252.5416836112245</v>
      </c>
      <c r="E9" s="24" t="s">
        <v>7</v>
      </c>
    </row>
    <row r="10" spans="1:5" s="17" customFormat="1" ht="12.75" customHeight="1">
      <c r="A10" s="22" t="s">
        <v>49</v>
      </c>
      <c r="B10" s="25">
        <v>8224.772903316667</v>
      </c>
      <c r="C10" s="25">
        <v>8139.531106177919</v>
      </c>
      <c r="D10" s="25" t="s">
        <v>8</v>
      </c>
      <c r="E10" s="24" t="s">
        <v>50</v>
      </c>
    </row>
    <row r="11" spans="1:5" s="17" customFormat="1" ht="22.5" customHeight="1">
      <c r="A11" s="26" t="s">
        <v>9</v>
      </c>
      <c r="B11" s="27">
        <v>97.7894056480792</v>
      </c>
      <c r="C11" s="27">
        <v>101.15384615384615</v>
      </c>
      <c r="D11" s="27">
        <v>102.22644998636324</v>
      </c>
      <c r="E11" s="28" t="s">
        <v>10</v>
      </c>
    </row>
    <row r="12" spans="1:9" s="17" customFormat="1" ht="22.5" customHeight="1">
      <c r="A12" s="26" t="s">
        <v>11</v>
      </c>
      <c r="B12" s="27">
        <v>4.0393947399014465</v>
      </c>
      <c r="C12" s="27">
        <v>3.956497971995083</v>
      </c>
      <c r="D12" s="27">
        <v>4.0024782824877585</v>
      </c>
      <c r="E12" s="28" t="s">
        <v>12</v>
      </c>
      <c r="F12" s="12"/>
      <c r="G12" s="29"/>
      <c r="H12" s="29"/>
      <c r="I12" s="29"/>
    </row>
    <row r="13" spans="1:5" s="31" customFormat="1" ht="24" customHeight="1">
      <c r="A13" s="18" t="s">
        <v>13</v>
      </c>
      <c r="B13" s="30"/>
      <c r="C13" s="30"/>
      <c r="D13" s="30"/>
      <c r="E13" s="20" t="s">
        <v>14</v>
      </c>
    </row>
    <row r="14" spans="1:5" s="17" customFormat="1" ht="12.75" customHeight="1">
      <c r="A14" s="22" t="s">
        <v>15</v>
      </c>
      <c r="B14" s="23">
        <v>294646.72083271074</v>
      </c>
      <c r="C14" s="23">
        <v>292014.37451437453</v>
      </c>
      <c r="D14" s="23">
        <v>300309.3919198706</v>
      </c>
      <c r="E14" s="24" t="s">
        <v>16</v>
      </c>
    </row>
    <row r="15" spans="1:5" s="17" customFormat="1" ht="12.75" customHeight="1">
      <c r="A15" s="22" t="s">
        <v>17</v>
      </c>
      <c r="B15" s="23">
        <v>11146.083632786485</v>
      </c>
      <c r="C15" s="23">
        <v>11549.37409090233</v>
      </c>
      <c r="D15" s="23">
        <v>12212.663355830444</v>
      </c>
      <c r="E15" s="24" t="s">
        <v>18</v>
      </c>
    </row>
    <row r="16" spans="1:5" s="17" customFormat="1" ht="12.75" customHeight="1">
      <c r="A16" s="22" t="s">
        <v>51</v>
      </c>
      <c r="B16" s="25">
        <v>15958.592145723627</v>
      </c>
      <c r="C16" s="25">
        <v>15791.221265616763</v>
      </c>
      <c r="D16" s="25">
        <v>16600.8369960558</v>
      </c>
      <c r="E16" s="24" t="s">
        <v>52</v>
      </c>
    </row>
    <row r="17" spans="1:5" s="17" customFormat="1" ht="12.75" customHeight="1">
      <c r="A17" s="22" t="s">
        <v>19</v>
      </c>
      <c r="B17" s="27">
        <v>82.23732333813565</v>
      </c>
      <c r="C17" s="27">
        <v>80.83035436377499</v>
      </c>
      <c r="D17" s="27">
        <v>82.06054572983942</v>
      </c>
      <c r="E17" s="24" t="s">
        <v>20</v>
      </c>
    </row>
    <row r="18" spans="1:5" s="17" customFormat="1" ht="12.75" customHeight="1">
      <c r="A18" s="22" t="s">
        <v>53</v>
      </c>
      <c r="B18" s="32">
        <v>67.90890274776011</v>
      </c>
      <c r="C18" s="32">
        <v>64.71811994105231</v>
      </c>
      <c r="D18" s="32">
        <v>65.87633728593572</v>
      </c>
      <c r="E18" s="24" t="s">
        <v>54</v>
      </c>
    </row>
    <row r="19" spans="1:5" s="21" customFormat="1" ht="24" customHeight="1">
      <c r="A19" s="18" t="s">
        <v>21</v>
      </c>
      <c r="B19" s="19"/>
      <c r="C19" s="19"/>
      <c r="D19" s="19"/>
      <c r="E19" s="20" t="s">
        <v>22</v>
      </c>
    </row>
    <row r="20" spans="1:5" s="17" customFormat="1" ht="12.75" customHeight="1">
      <c r="A20" s="22" t="s">
        <v>15</v>
      </c>
      <c r="B20" s="23">
        <v>651598.3126418827</v>
      </c>
      <c r="C20" s="23">
        <v>660955.3204773086</v>
      </c>
      <c r="D20" s="23">
        <v>680183.3287619115</v>
      </c>
      <c r="E20" s="24" t="s">
        <v>16</v>
      </c>
    </row>
    <row r="21" spans="1:5" s="17" customFormat="1" ht="12.75" customHeight="1">
      <c r="A21" s="22" t="s">
        <v>19</v>
      </c>
      <c r="B21" s="27">
        <v>88.5959895160304</v>
      </c>
      <c r="C21" s="27">
        <v>88.00227245664713</v>
      </c>
      <c r="D21" s="27">
        <v>89.8082381350205</v>
      </c>
      <c r="E21" s="24" t="s">
        <v>20</v>
      </c>
    </row>
    <row r="22" spans="1:5" s="33" customFormat="1" ht="13.5" customHeight="1">
      <c r="A22" s="18" t="s">
        <v>23</v>
      </c>
      <c r="B22" s="19"/>
      <c r="C22" s="19"/>
      <c r="D22" s="19"/>
      <c r="E22" s="20" t="s">
        <v>24</v>
      </c>
    </row>
    <row r="23" spans="1:5" ht="12.75">
      <c r="A23" s="22" t="s">
        <v>4</v>
      </c>
      <c r="B23" s="23">
        <v>136945</v>
      </c>
      <c r="C23" s="23">
        <v>135667</v>
      </c>
      <c r="D23" s="23">
        <v>138583</v>
      </c>
      <c r="E23" s="24" t="s">
        <v>5</v>
      </c>
    </row>
    <row r="24" spans="1:5" s="33" customFormat="1" ht="12.75" customHeight="1">
      <c r="A24" s="22" t="s">
        <v>25</v>
      </c>
      <c r="B24" s="34"/>
      <c r="C24" s="34"/>
      <c r="D24" s="34"/>
      <c r="E24" s="24" t="s">
        <v>26</v>
      </c>
    </row>
    <row r="25" spans="1:8" s="33" customFormat="1" ht="20.25">
      <c r="A25" s="26" t="s">
        <v>27</v>
      </c>
      <c r="B25" s="27">
        <v>4.794625579612253</v>
      </c>
      <c r="C25" s="27">
        <v>4.051832796479616</v>
      </c>
      <c r="D25" s="27">
        <v>5.366459089498711</v>
      </c>
      <c r="E25" s="35" t="s">
        <v>28</v>
      </c>
      <c r="F25" s="36"/>
      <c r="G25" s="36"/>
      <c r="H25" s="36"/>
    </row>
    <row r="26" spans="1:5" s="33" customFormat="1" ht="12.75" customHeight="1">
      <c r="A26" s="26" t="s">
        <v>29</v>
      </c>
      <c r="B26" s="27">
        <v>42.0767461389609</v>
      </c>
      <c r="C26" s="27">
        <v>40.46304554534264</v>
      </c>
      <c r="D26" s="27">
        <v>40.38734909765267</v>
      </c>
      <c r="E26" s="37" t="s">
        <v>30</v>
      </c>
    </row>
    <row r="27" spans="1:5" s="33" customFormat="1" ht="12.75" customHeight="1">
      <c r="A27" s="26" t="s">
        <v>31</v>
      </c>
      <c r="B27" s="27">
        <v>7.776114498521304</v>
      </c>
      <c r="C27" s="27">
        <v>7.834624484952125</v>
      </c>
      <c r="D27" s="27">
        <v>7.250528564109595</v>
      </c>
      <c r="E27" s="24" t="s">
        <v>32</v>
      </c>
    </row>
    <row r="28" spans="1:5" s="33" customFormat="1" ht="12.75" customHeight="1">
      <c r="A28" s="26" t="s">
        <v>33</v>
      </c>
      <c r="B28" s="27">
        <v>45.352513782905554</v>
      </c>
      <c r="C28" s="27">
        <v>47.65049717322561</v>
      </c>
      <c r="D28" s="27">
        <v>46.99566324873902</v>
      </c>
      <c r="E28" s="24" t="s">
        <v>34</v>
      </c>
    </row>
    <row r="29" spans="1:5" s="21" customFormat="1" ht="24" customHeight="1">
      <c r="A29" s="18" t="s">
        <v>35</v>
      </c>
      <c r="B29" s="19"/>
      <c r="C29" s="19"/>
      <c r="D29" s="38"/>
      <c r="E29" s="20" t="s">
        <v>36</v>
      </c>
    </row>
    <row r="30" spans="1:5" s="17" customFormat="1" ht="12.75" customHeight="1">
      <c r="A30" s="22" t="s">
        <v>4</v>
      </c>
      <c r="B30" s="23">
        <f>'[1]THFK v mil. Kč'!Q13</f>
        <v>33126</v>
      </c>
      <c r="C30" s="25">
        <f>'[1]THFK v mil. Kč'!R13</f>
        <v>31087</v>
      </c>
      <c r="D30" s="25" t="s">
        <v>8</v>
      </c>
      <c r="E30" s="24" t="s">
        <v>5</v>
      </c>
    </row>
    <row r="31" spans="1:5" s="17" customFormat="1" ht="12.75" customHeight="1">
      <c r="A31" s="22" t="s">
        <v>6</v>
      </c>
      <c r="B31" s="25">
        <f>'[1]THFK v mil. EUR'!Q13</f>
        <v>1253.1114053338379</v>
      </c>
      <c r="C31" s="25">
        <f>'[1]THFK v mil. EUR'!R13</f>
        <v>1229.512735326689</v>
      </c>
      <c r="D31" s="25" t="s">
        <v>8</v>
      </c>
      <c r="E31" s="24" t="s">
        <v>7</v>
      </c>
    </row>
    <row r="32" spans="1:5" s="17" customFormat="1" ht="20.25">
      <c r="A32" s="26" t="s">
        <v>37</v>
      </c>
      <c r="B32" s="27">
        <f>'[1]Reg.strukt.THFK ČR=100'!Q13</f>
        <v>3.577008922545652</v>
      </c>
      <c r="C32" s="32">
        <f>'[1]Reg.strukt.THFK ČR=100'!R13</f>
        <v>3.333640742758363</v>
      </c>
      <c r="D32" s="25" t="s">
        <v>8</v>
      </c>
      <c r="E32" s="28" t="s">
        <v>38</v>
      </c>
    </row>
    <row r="33" spans="1:5" s="31" customFormat="1" ht="24" customHeight="1">
      <c r="A33" s="18" t="s">
        <v>39</v>
      </c>
      <c r="B33" s="39"/>
      <c r="C33" s="40"/>
      <c r="D33" s="25"/>
      <c r="E33" s="20" t="s">
        <v>40</v>
      </c>
    </row>
    <row r="34" spans="1:5" s="17" customFormat="1" ht="9.75">
      <c r="A34" s="22" t="s">
        <v>15</v>
      </c>
      <c r="B34" s="23">
        <f>'[1]THFK na obyv'!Q13</f>
        <v>64281.26497829542</v>
      </c>
      <c r="C34" s="25">
        <f>'[1]THFK na obyv'!R13</f>
        <v>60386.55788655789</v>
      </c>
      <c r="D34" s="25" t="s">
        <v>8</v>
      </c>
      <c r="E34" s="24" t="s">
        <v>16</v>
      </c>
    </row>
    <row r="35" spans="1:5" s="17" customFormat="1" ht="9.75">
      <c r="A35" s="22" t="s">
        <v>19</v>
      </c>
      <c r="B35" s="27">
        <f>'[1]THFK na obyv ČR=100'!Q13</f>
        <v>72.82369223314878</v>
      </c>
      <c r="C35" s="32">
        <f>'[1]THFK na obyv ČR=100'!R13</f>
        <v>68.10552272893001</v>
      </c>
      <c r="D35" s="25" t="s">
        <v>8</v>
      </c>
      <c r="E35" s="24" t="s">
        <v>20</v>
      </c>
    </row>
    <row r="36" spans="1:5" s="21" customFormat="1" ht="24" customHeight="1">
      <c r="A36" s="18" t="s">
        <v>41</v>
      </c>
      <c r="B36" s="19"/>
      <c r="C36" s="19"/>
      <c r="D36" s="19"/>
      <c r="E36" s="20" t="s">
        <v>42</v>
      </c>
    </row>
    <row r="37" spans="1:5" s="17" customFormat="1" ht="12.75" customHeight="1">
      <c r="A37" s="22" t="s">
        <v>4</v>
      </c>
      <c r="B37" s="23">
        <v>93181</v>
      </c>
      <c r="C37" s="23">
        <v>93590</v>
      </c>
      <c r="D37" s="23">
        <v>92735</v>
      </c>
      <c r="E37" s="24" t="s">
        <v>5</v>
      </c>
    </row>
    <row r="38" spans="1:5" s="17" customFormat="1" ht="12.75" customHeight="1">
      <c r="A38" s="22" t="s">
        <v>55</v>
      </c>
      <c r="B38" s="25">
        <v>4829.943044811522</v>
      </c>
      <c r="C38" s="25">
        <v>4897.402581772076</v>
      </c>
      <c r="D38" s="25">
        <v>4928.1777938386485</v>
      </c>
      <c r="E38" s="24" t="s">
        <v>56</v>
      </c>
    </row>
    <row r="39" spans="1:5" s="17" customFormat="1" ht="20.25">
      <c r="A39" s="26" t="s">
        <v>43</v>
      </c>
      <c r="B39" s="27">
        <v>4.663788409023568</v>
      </c>
      <c r="C39" s="27">
        <v>4.617364130890604</v>
      </c>
      <c r="D39" s="27">
        <v>4.618125101465789</v>
      </c>
      <c r="E39" s="28" t="s">
        <v>44</v>
      </c>
    </row>
    <row r="40" spans="1:5" s="21" customFormat="1" ht="24" customHeight="1">
      <c r="A40" s="18" t="s">
        <v>45</v>
      </c>
      <c r="B40" s="19"/>
      <c r="C40" s="19"/>
      <c r="D40" s="19"/>
      <c r="E40" s="20" t="s">
        <v>46</v>
      </c>
    </row>
    <row r="41" spans="1:5" s="17" customFormat="1" ht="12.75" customHeight="1">
      <c r="A41" s="22" t="s">
        <v>15</v>
      </c>
      <c r="B41" s="23">
        <v>180818.46742566398</v>
      </c>
      <c r="C41" s="23">
        <v>181798.7567987568</v>
      </c>
      <c r="D41" s="23">
        <v>181132.9525833444</v>
      </c>
      <c r="E41" s="24" t="s">
        <v>16</v>
      </c>
    </row>
    <row r="42" spans="1:5" s="17" customFormat="1" ht="12.75" customHeight="1">
      <c r="A42" s="22" t="s">
        <v>19</v>
      </c>
      <c r="B42" s="27">
        <v>94.94924365398316</v>
      </c>
      <c r="C42" s="27">
        <v>94.33169979315622</v>
      </c>
      <c r="D42" s="27">
        <v>94.68280383507906</v>
      </c>
      <c r="E42" s="24" t="s">
        <v>20</v>
      </c>
    </row>
    <row r="43" spans="1:5" s="17" customFormat="1" ht="7.5" customHeight="1">
      <c r="A43" s="41"/>
      <c r="B43" s="42"/>
      <c r="C43" s="42"/>
      <c r="D43" s="42"/>
      <c r="E43" s="43"/>
    </row>
    <row r="44" spans="1:5" s="17" customFormat="1" ht="34.5" customHeight="1">
      <c r="A44" s="44" t="s">
        <v>57</v>
      </c>
      <c r="B44" s="45"/>
      <c r="C44" s="46"/>
      <c r="D44" s="47"/>
      <c r="E44" s="48" t="s">
        <v>58</v>
      </c>
    </row>
    <row r="45" spans="1:5" ht="12" customHeight="1">
      <c r="A45" s="49" t="s">
        <v>59</v>
      </c>
      <c r="B45" s="50"/>
      <c r="C45" s="50"/>
      <c r="D45" s="51"/>
      <c r="E45" s="52" t="s">
        <v>60</v>
      </c>
    </row>
    <row r="46" ht="6" customHeight="1"/>
  </sheetData>
  <mergeCells count="1">
    <mergeCell ref="A1:C1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Josef Rokos</cp:lastModifiedBy>
  <dcterms:created xsi:type="dcterms:W3CDTF">2012-12-20T10:05:20Z</dcterms:created>
  <dcterms:modified xsi:type="dcterms:W3CDTF">2012-12-20T10:05:20Z</dcterms:modified>
  <cp:category/>
  <cp:version/>
  <cp:contentType/>
  <cp:contentStatus/>
</cp:coreProperties>
</file>