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.3-1_Královéhradecký kraj" sheetId="1" r:id="rId1"/>
  </sheets>
  <definedNames>
    <definedName name="_xlnm.Print_Area" localSheetId="0">'Tab.3-1_Královéhradecký kraj'!$A$1:$M$30</definedName>
  </definedNames>
  <calcPr fullCalcOnLoad="1"/>
</workbook>
</file>

<file path=xl/sharedStrings.xml><?xml version="1.0" encoding="utf-8"?>
<sst xmlns="http://schemas.openxmlformats.org/spreadsheetml/2006/main" count="73" uniqueCount="36">
  <si>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</si>
  <si>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</si>
  <si>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</si>
  <si>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</si>
  <si>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</si>
  <si>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</si>
  <si>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</si>
  <si>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</si>
  <si>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</si>
  <si>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</si>
  <si>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</si>
  <si>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</si>
  <si>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</si>
  <si>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</si>
  <si>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</si>
  <si>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</si>
  <si>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</si>
  <si>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</si>
  <si>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</si>
  <si>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</si>
  <si>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</si>
  <si>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</si>
  <si>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</si>
  <si>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</si>
  <si>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Pracoviště ranné péče</t>
  </si>
  <si>
    <t>Královéhradecký kraj</t>
  </si>
  <si>
    <t>Intervenční centra</t>
  </si>
  <si>
    <t>Služby následné péče</t>
  </si>
  <si>
    <t>Počet uživatelů 
(klientů)
k 31. 12. 2010</t>
  </si>
  <si>
    <t>Počet uživatelů 
(klientů)
k 31. 12. 2011</t>
  </si>
  <si>
    <t>Tabulka č.3</t>
  </si>
  <si>
    <t>D r u h   s l u ž b y</t>
  </si>
  <si>
    <t>Počet uživatelů          (klientů) k 31.12.                (2010=100)</t>
  </si>
  <si>
    <t>Pramen: MPSV</t>
  </si>
  <si>
    <t>.</t>
  </si>
  <si>
    <t>POČET UŽIVATELŮ (KLIENTŮ) SOCIÁLNÍCH SLUŽEB V ROCE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</si>
</sst>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dotted"/>
      <right style="thin"/>
      <top style="thin"/>
      <bottom style="medium"/>
    </border>
    <border>
      <left style="thin"/>
      <right/>
      <top style="thin"/>
      <bottom style="medium"/>
    </border>
    <border>
      <left style="dotted"/>
      <right style="medium"/>
      <top style="thin"/>
      <bottom style="medium"/>
    </border>
    <border>
      <left style="dotted"/>
      <right style="medium"/>
      <top/>
      <bottom/>
    </border>
    <border>
      <left style="medium"/>
      <right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dotted"/>
      <right/>
      <top style="medium"/>
      <bottom/>
    </border>
    <border>
      <left style="thin"/>
      <right/>
      <top style="medium"/>
      <bottom/>
    </border>
    <border>
      <left style="dotted"/>
      <right style="medium"/>
      <top style="medium"/>
      <bottom/>
    </border>
    <border>
      <left style="medium"/>
      <right/>
      <top/>
      <bottom/>
    </border>
    <border>
      <left style="dotted"/>
      <right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33" borderId="0" xfId="0" applyNumberFormat="1" applyFont="1" applyFill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5" fillId="0" borderId="2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8.75390625" style="0" customWidth="1"/>
    <col min="2" max="11" width="8.75390625" style="0" customWidth="1"/>
    <col min="12" max="13" width="8.75390625" style="4" customWidth="1"/>
  </cols>
  <sheetData>
    <row r="1" spans="12:13" ht="12.75">
      <c r="L1" s="6"/>
      <c r="M1" s="6"/>
    </row>
    <row r="2" spans="12:13" ht="12.75">
      <c r="L2" s="6"/>
      <c r="M2" s="18" t="s">
        <v>30</v>
      </c>
    </row>
    <row r="3" spans="1:13" ht="15">
      <c r="A3" s="1" t="s">
        <v>35</v>
      </c>
      <c r="B3" s="19"/>
      <c r="C3" s="19"/>
      <c r="D3" s="19"/>
      <c r="E3" s="19"/>
      <c r="F3" s="19"/>
      <c r="G3" s="19"/>
      <c r="H3" s="19"/>
      <c r="L3" s="6"/>
      <c r="M3" s="18" t="s">
        <v>5</v>
      </c>
    </row>
    <row r="4" spans="1:13" ht="13.5" thickBot="1">
      <c r="A4" s="2"/>
      <c r="L4" s="6"/>
      <c r="M4" s="6"/>
    </row>
    <row r="5" spans="1:13" s="20" customFormat="1" ht="12.75" customHeight="1">
      <c r="A5" s="42" t="s">
        <v>31</v>
      </c>
      <c r="B5" s="38" t="s">
        <v>28</v>
      </c>
      <c r="C5" s="45"/>
      <c r="D5" s="47" t="s">
        <v>6</v>
      </c>
      <c r="E5" s="48"/>
      <c r="F5" s="48"/>
      <c r="G5" s="48"/>
      <c r="H5" s="48"/>
      <c r="I5" s="48"/>
      <c r="J5" s="49" t="s">
        <v>29</v>
      </c>
      <c r="K5" s="50"/>
      <c r="L5" s="38" t="s">
        <v>32</v>
      </c>
      <c r="M5" s="39"/>
    </row>
    <row r="6" spans="1:13" s="20" customFormat="1" ht="24" customHeight="1">
      <c r="A6" s="43"/>
      <c r="B6" s="40"/>
      <c r="C6" s="46"/>
      <c r="D6" s="53" t="s">
        <v>7</v>
      </c>
      <c r="E6" s="54"/>
      <c r="F6" s="51" t="s">
        <v>8</v>
      </c>
      <c r="G6" s="54"/>
      <c r="H6" s="51" t="s">
        <v>9</v>
      </c>
      <c r="I6" s="54"/>
      <c r="J6" s="51"/>
      <c r="K6" s="52"/>
      <c r="L6" s="40"/>
      <c r="M6" s="41"/>
    </row>
    <row r="7" spans="1:13" s="20" customFormat="1" ht="36.75" thickBot="1">
      <c r="A7" s="44"/>
      <c r="B7" s="7" t="s">
        <v>3</v>
      </c>
      <c r="C7" s="8" t="s">
        <v>4</v>
      </c>
      <c r="D7" s="9" t="s">
        <v>3</v>
      </c>
      <c r="E7" s="8" t="s">
        <v>4</v>
      </c>
      <c r="F7" s="9" t="s">
        <v>3</v>
      </c>
      <c r="G7" s="8" t="s">
        <v>4</v>
      </c>
      <c r="H7" s="9" t="s">
        <v>3</v>
      </c>
      <c r="I7" s="8" t="s">
        <v>4</v>
      </c>
      <c r="J7" s="7" t="s">
        <v>3</v>
      </c>
      <c r="K7" s="10" t="s">
        <v>4</v>
      </c>
      <c r="L7" s="7" t="s">
        <v>3</v>
      </c>
      <c r="M7" s="10" t="s">
        <v>4</v>
      </c>
    </row>
    <row r="8" spans="1:14" s="20" customFormat="1" ht="15" customHeight="1">
      <c r="A8" s="16" t="s">
        <v>10</v>
      </c>
      <c r="B8" s="21">
        <v>0</v>
      </c>
      <c r="C8" s="22">
        <v>49</v>
      </c>
      <c r="D8" s="23">
        <v>0</v>
      </c>
      <c r="E8" s="22">
        <v>14</v>
      </c>
      <c r="F8" s="23">
        <v>0</v>
      </c>
      <c r="G8" s="22">
        <v>10</v>
      </c>
      <c r="H8" s="23">
        <v>0</v>
      </c>
      <c r="I8" s="22">
        <v>5</v>
      </c>
      <c r="J8" s="23">
        <v>0</v>
      </c>
      <c r="K8" s="24">
        <v>48</v>
      </c>
      <c r="L8" s="35" t="s">
        <v>34</v>
      </c>
      <c r="M8" s="12">
        <f>K8/C8*100</f>
        <v>97.95918367346938</v>
      </c>
      <c r="N8" s="25"/>
    </row>
    <row r="9" spans="1:14" s="20" customFormat="1" ht="15" customHeight="1">
      <c r="A9" s="16" t="s">
        <v>11</v>
      </c>
      <c r="B9" s="26">
        <v>0</v>
      </c>
      <c r="C9" s="27">
        <v>144</v>
      </c>
      <c r="D9" s="28">
        <v>0</v>
      </c>
      <c r="E9" s="27">
        <v>19</v>
      </c>
      <c r="F9" s="28">
        <v>0</v>
      </c>
      <c r="G9" s="27">
        <v>14</v>
      </c>
      <c r="H9" s="28">
        <v>0</v>
      </c>
      <c r="I9" s="27">
        <v>0</v>
      </c>
      <c r="J9" s="28">
        <v>0</v>
      </c>
      <c r="K9" s="29">
        <v>149</v>
      </c>
      <c r="L9" s="35" t="s">
        <v>34</v>
      </c>
      <c r="M9" s="12">
        <f>K9/C9*100</f>
        <v>103.47222222222223</v>
      </c>
      <c r="N9" s="30"/>
    </row>
    <row r="10" spans="1:14" s="20" customFormat="1" ht="15" customHeight="1">
      <c r="A10" s="16" t="s">
        <v>12</v>
      </c>
      <c r="B10" s="26">
        <v>26</v>
      </c>
      <c r="C10" s="27">
        <v>0</v>
      </c>
      <c r="D10" s="28">
        <v>13</v>
      </c>
      <c r="E10" s="27">
        <v>0</v>
      </c>
      <c r="F10" s="28">
        <v>8</v>
      </c>
      <c r="G10" s="27">
        <v>0</v>
      </c>
      <c r="H10" s="28">
        <v>5</v>
      </c>
      <c r="I10" s="27">
        <v>0</v>
      </c>
      <c r="J10" s="28">
        <v>26</v>
      </c>
      <c r="K10" s="29">
        <v>0</v>
      </c>
      <c r="L10" s="36">
        <f aca="true" t="shared" si="0" ref="L10:L16">J10/B10*100</f>
        <v>100</v>
      </c>
      <c r="M10" s="15" t="s">
        <v>34</v>
      </c>
      <c r="N10" s="30"/>
    </row>
    <row r="11" spans="1:14" s="20" customFormat="1" ht="15" customHeight="1">
      <c r="A11" s="16" t="s">
        <v>13</v>
      </c>
      <c r="B11" s="26">
        <v>733</v>
      </c>
      <c r="C11" s="27">
        <v>0</v>
      </c>
      <c r="D11" s="28">
        <v>36</v>
      </c>
      <c r="E11" s="27">
        <v>0</v>
      </c>
      <c r="F11" s="28">
        <v>15</v>
      </c>
      <c r="G11" s="27">
        <v>0</v>
      </c>
      <c r="H11" s="28">
        <v>21</v>
      </c>
      <c r="I11" s="27">
        <v>0</v>
      </c>
      <c r="J11" s="28">
        <v>733</v>
      </c>
      <c r="K11" s="29">
        <v>0</v>
      </c>
      <c r="L11" s="36">
        <f t="shared" si="0"/>
        <v>100</v>
      </c>
      <c r="M11" s="15" t="s">
        <v>34</v>
      </c>
      <c r="N11" s="30"/>
    </row>
    <row r="12" spans="1:14" s="20" customFormat="1" ht="15" customHeight="1">
      <c r="A12" s="16" t="s">
        <v>14</v>
      </c>
      <c r="B12" s="26">
        <v>2199</v>
      </c>
      <c r="C12" s="27">
        <v>0</v>
      </c>
      <c r="D12" s="28">
        <v>920</v>
      </c>
      <c r="E12" s="27">
        <v>0</v>
      </c>
      <c r="F12" s="28">
        <v>111</v>
      </c>
      <c r="G12" s="27">
        <v>0</v>
      </c>
      <c r="H12" s="28">
        <v>719</v>
      </c>
      <c r="I12" s="27">
        <v>0</v>
      </c>
      <c r="J12" s="28">
        <v>2289</v>
      </c>
      <c r="K12" s="29">
        <v>0</v>
      </c>
      <c r="L12" s="36">
        <f t="shared" si="0"/>
        <v>104.09276944065485</v>
      </c>
      <c r="M12" s="15" t="s">
        <v>34</v>
      </c>
      <c r="N12" s="30"/>
    </row>
    <row r="13" spans="1:14" s="20" customFormat="1" ht="15" customHeight="1">
      <c r="A13" s="16" t="s">
        <v>15</v>
      </c>
      <c r="B13" s="26">
        <v>341</v>
      </c>
      <c r="C13" s="27">
        <v>0</v>
      </c>
      <c r="D13" s="28">
        <v>161</v>
      </c>
      <c r="E13" s="27">
        <v>0</v>
      </c>
      <c r="F13" s="28">
        <v>6</v>
      </c>
      <c r="G13" s="27">
        <v>0</v>
      </c>
      <c r="H13" s="28">
        <v>109</v>
      </c>
      <c r="I13" s="27">
        <v>0</v>
      </c>
      <c r="J13" s="28">
        <v>387</v>
      </c>
      <c r="K13" s="29">
        <v>0</v>
      </c>
      <c r="L13" s="36">
        <f t="shared" si="0"/>
        <v>113.48973607038124</v>
      </c>
      <c r="M13" s="15" t="s">
        <v>34</v>
      </c>
      <c r="N13" s="30"/>
    </row>
    <row r="14" spans="1:14" s="20" customFormat="1" ht="15" customHeight="1">
      <c r="A14" s="16" t="s">
        <v>16</v>
      </c>
      <c r="B14" s="26">
        <v>46</v>
      </c>
      <c r="C14" s="27">
        <v>0</v>
      </c>
      <c r="D14" s="28">
        <v>9</v>
      </c>
      <c r="E14" s="27">
        <v>0</v>
      </c>
      <c r="F14" s="28">
        <v>5</v>
      </c>
      <c r="G14" s="27">
        <v>0</v>
      </c>
      <c r="H14" s="28">
        <v>0</v>
      </c>
      <c r="I14" s="27">
        <v>0</v>
      </c>
      <c r="J14" s="28">
        <v>50</v>
      </c>
      <c r="K14" s="29">
        <v>0</v>
      </c>
      <c r="L14" s="36">
        <f t="shared" si="0"/>
        <v>108.69565217391303</v>
      </c>
      <c r="M14" s="15" t="s">
        <v>34</v>
      </c>
      <c r="N14" s="30"/>
    </row>
    <row r="15" spans="1:14" s="20" customFormat="1" ht="15" customHeight="1">
      <c r="A15" s="16" t="s">
        <v>0</v>
      </c>
      <c r="B15" s="26">
        <v>237</v>
      </c>
      <c r="C15" s="27">
        <v>0</v>
      </c>
      <c r="D15" s="28">
        <v>475</v>
      </c>
      <c r="E15" s="27">
        <v>0</v>
      </c>
      <c r="F15" s="28">
        <v>456</v>
      </c>
      <c r="G15" s="27">
        <v>0</v>
      </c>
      <c r="H15" s="28">
        <v>1</v>
      </c>
      <c r="I15" s="27">
        <v>0</v>
      </c>
      <c r="J15" s="28">
        <v>255</v>
      </c>
      <c r="K15" s="29">
        <v>0</v>
      </c>
      <c r="L15" s="36">
        <f t="shared" si="0"/>
        <v>107.59493670886076</v>
      </c>
      <c r="M15" s="15" t="s">
        <v>34</v>
      </c>
      <c r="N15" s="30"/>
    </row>
    <row r="16" spans="1:14" s="20" customFormat="1" ht="15" customHeight="1">
      <c r="A16" s="16" t="s">
        <v>1</v>
      </c>
      <c r="B16" s="26">
        <v>13</v>
      </c>
      <c r="C16" s="27">
        <v>0</v>
      </c>
      <c r="D16" s="28">
        <v>23</v>
      </c>
      <c r="E16" s="27">
        <v>0</v>
      </c>
      <c r="F16" s="28">
        <v>23</v>
      </c>
      <c r="G16" s="27">
        <v>0</v>
      </c>
      <c r="H16" s="28">
        <v>0</v>
      </c>
      <c r="I16" s="27">
        <v>0</v>
      </c>
      <c r="J16" s="28">
        <v>13</v>
      </c>
      <c r="K16" s="29">
        <v>0</v>
      </c>
      <c r="L16" s="36">
        <f t="shared" si="0"/>
        <v>100</v>
      </c>
      <c r="M16" s="15" t="s">
        <v>34</v>
      </c>
      <c r="N16" s="30"/>
    </row>
    <row r="17" spans="1:14" s="20" customFormat="1" ht="15" customHeight="1">
      <c r="A17" s="16" t="s">
        <v>17</v>
      </c>
      <c r="B17" s="26">
        <v>0</v>
      </c>
      <c r="C17" s="27">
        <v>0</v>
      </c>
      <c r="D17" s="28">
        <v>0</v>
      </c>
      <c r="E17" s="27">
        <v>0</v>
      </c>
      <c r="F17" s="28">
        <v>0</v>
      </c>
      <c r="G17" s="27">
        <v>0</v>
      </c>
      <c r="H17" s="28">
        <v>0</v>
      </c>
      <c r="I17" s="27">
        <v>0</v>
      </c>
      <c r="J17" s="28">
        <v>0</v>
      </c>
      <c r="K17" s="29">
        <v>0</v>
      </c>
      <c r="L17" s="35" t="s">
        <v>34</v>
      </c>
      <c r="M17" s="15" t="s">
        <v>34</v>
      </c>
      <c r="N17" s="30"/>
    </row>
    <row r="18" spans="1:14" s="20" customFormat="1" ht="15" customHeight="1">
      <c r="A18" s="16" t="s">
        <v>18</v>
      </c>
      <c r="B18" s="26">
        <v>0</v>
      </c>
      <c r="C18" s="27">
        <v>0</v>
      </c>
      <c r="D18" s="28">
        <v>0</v>
      </c>
      <c r="E18" s="27">
        <v>0</v>
      </c>
      <c r="F18" s="28">
        <v>0</v>
      </c>
      <c r="G18" s="27">
        <v>0</v>
      </c>
      <c r="H18" s="28">
        <v>0</v>
      </c>
      <c r="I18" s="27">
        <v>0</v>
      </c>
      <c r="J18" s="28">
        <v>0</v>
      </c>
      <c r="K18" s="29">
        <v>0</v>
      </c>
      <c r="L18" s="35" t="s">
        <v>34</v>
      </c>
      <c r="M18" s="15" t="s">
        <v>34</v>
      </c>
      <c r="N18" s="30"/>
    </row>
    <row r="19" spans="1:14" s="20" customFormat="1" ht="15" customHeight="1">
      <c r="A19" s="16" t="s">
        <v>19</v>
      </c>
      <c r="B19" s="26">
        <v>0</v>
      </c>
      <c r="C19" s="27">
        <v>0</v>
      </c>
      <c r="D19" s="28">
        <v>0</v>
      </c>
      <c r="E19" s="27">
        <v>0</v>
      </c>
      <c r="F19" s="28">
        <v>0</v>
      </c>
      <c r="G19" s="27">
        <v>0</v>
      </c>
      <c r="H19" s="28">
        <v>0</v>
      </c>
      <c r="I19" s="27">
        <v>0</v>
      </c>
      <c r="J19" s="28">
        <v>0</v>
      </c>
      <c r="K19" s="29">
        <v>0</v>
      </c>
      <c r="L19" s="35" t="s">
        <v>34</v>
      </c>
      <c r="M19" s="15" t="s">
        <v>34</v>
      </c>
      <c r="N19" s="30"/>
    </row>
    <row r="20" spans="1:14" s="20" customFormat="1" ht="15" customHeight="1">
      <c r="A20" s="16" t="s">
        <v>2</v>
      </c>
      <c r="B20" s="26">
        <v>0</v>
      </c>
      <c r="C20" s="27">
        <v>58</v>
      </c>
      <c r="D20" s="28">
        <v>0</v>
      </c>
      <c r="E20" s="27">
        <v>291</v>
      </c>
      <c r="F20" s="28">
        <v>0</v>
      </c>
      <c r="G20" s="27">
        <v>291</v>
      </c>
      <c r="H20" s="28">
        <v>0</v>
      </c>
      <c r="I20" s="27">
        <v>0</v>
      </c>
      <c r="J20" s="28">
        <v>0</v>
      </c>
      <c r="K20" s="29">
        <v>58</v>
      </c>
      <c r="L20" s="35" t="s">
        <v>34</v>
      </c>
      <c r="M20" s="12">
        <f>K20/C20*100</f>
        <v>100</v>
      </c>
      <c r="N20" s="30"/>
    </row>
    <row r="21" spans="1:14" s="20" customFormat="1" ht="15" customHeight="1">
      <c r="A21" s="16" t="s">
        <v>20</v>
      </c>
      <c r="B21" s="26">
        <v>0</v>
      </c>
      <c r="C21" s="27">
        <v>0</v>
      </c>
      <c r="D21" s="28">
        <v>0</v>
      </c>
      <c r="E21" s="27">
        <v>0</v>
      </c>
      <c r="F21" s="28">
        <v>0</v>
      </c>
      <c r="G21" s="27">
        <v>0</v>
      </c>
      <c r="H21" s="28">
        <v>0</v>
      </c>
      <c r="I21" s="27">
        <v>0</v>
      </c>
      <c r="J21" s="28">
        <v>0</v>
      </c>
      <c r="K21" s="29">
        <v>0</v>
      </c>
      <c r="L21" s="35" t="s">
        <v>34</v>
      </c>
      <c r="M21" s="15" t="s">
        <v>34</v>
      </c>
      <c r="N21" s="30"/>
    </row>
    <row r="22" spans="1:14" s="20" customFormat="1" ht="15" customHeight="1">
      <c r="A22" s="16" t="s">
        <v>21</v>
      </c>
      <c r="B22" s="26">
        <v>0</v>
      </c>
      <c r="C22" s="27">
        <v>0</v>
      </c>
      <c r="D22" s="28">
        <v>0</v>
      </c>
      <c r="E22" s="27">
        <v>0</v>
      </c>
      <c r="F22" s="28">
        <v>0</v>
      </c>
      <c r="G22" s="27">
        <v>0</v>
      </c>
      <c r="H22" s="28">
        <v>0</v>
      </c>
      <c r="I22" s="27">
        <v>0</v>
      </c>
      <c r="J22" s="28">
        <v>0</v>
      </c>
      <c r="K22" s="29">
        <v>0</v>
      </c>
      <c r="L22" s="35" t="s">
        <v>34</v>
      </c>
      <c r="M22" s="15" t="s">
        <v>34</v>
      </c>
      <c r="N22" s="30"/>
    </row>
    <row r="23" spans="1:14" s="20" customFormat="1" ht="15" customHeight="1">
      <c r="A23" s="16" t="s">
        <v>22</v>
      </c>
      <c r="B23" s="26">
        <v>0</v>
      </c>
      <c r="C23" s="27">
        <v>11</v>
      </c>
      <c r="D23" s="28">
        <v>0</v>
      </c>
      <c r="E23" s="27">
        <v>0</v>
      </c>
      <c r="F23" s="28">
        <v>0</v>
      </c>
      <c r="G23" s="27">
        <v>0</v>
      </c>
      <c r="H23" s="28">
        <v>0</v>
      </c>
      <c r="I23" s="27">
        <v>0</v>
      </c>
      <c r="J23" s="28">
        <v>0</v>
      </c>
      <c r="K23" s="29">
        <v>11</v>
      </c>
      <c r="L23" s="35" t="s">
        <v>34</v>
      </c>
      <c r="M23" s="12">
        <f>K23/C23*100</f>
        <v>100</v>
      </c>
      <c r="N23" s="25"/>
    </row>
    <row r="24" spans="1:14" s="20" customFormat="1" ht="15" customHeight="1">
      <c r="A24" s="16" t="s">
        <v>23</v>
      </c>
      <c r="B24" s="26">
        <v>0</v>
      </c>
      <c r="C24" s="27">
        <v>20</v>
      </c>
      <c r="D24" s="28">
        <v>0</v>
      </c>
      <c r="E24" s="27">
        <v>1</v>
      </c>
      <c r="F24" s="28">
        <v>0</v>
      </c>
      <c r="G24" s="27">
        <v>1</v>
      </c>
      <c r="H24" s="28">
        <v>0</v>
      </c>
      <c r="I24" s="27">
        <v>0</v>
      </c>
      <c r="J24" s="28">
        <v>0</v>
      </c>
      <c r="K24" s="29">
        <v>20</v>
      </c>
      <c r="L24" s="35" t="s">
        <v>34</v>
      </c>
      <c r="M24" s="12">
        <f>K24/C24*100</f>
        <v>100</v>
      </c>
      <c r="N24" s="30"/>
    </row>
    <row r="25" spans="1:14" s="20" customFormat="1" ht="15" customHeight="1">
      <c r="A25" s="16" t="s">
        <v>24</v>
      </c>
      <c r="B25" s="26">
        <v>0</v>
      </c>
      <c r="C25" s="27">
        <v>0</v>
      </c>
      <c r="D25" s="28">
        <v>0</v>
      </c>
      <c r="E25" s="27">
        <v>0</v>
      </c>
      <c r="F25" s="28">
        <v>0</v>
      </c>
      <c r="G25" s="27">
        <v>0</v>
      </c>
      <c r="H25" s="28">
        <v>0</v>
      </c>
      <c r="I25" s="27">
        <v>0</v>
      </c>
      <c r="J25" s="28">
        <v>0</v>
      </c>
      <c r="K25" s="29">
        <v>0</v>
      </c>
      <c r="L25" s="35" t="s">
        <v>34</v>
      </c>
      <c r="M25" s="15" t="s">
        <v>34</v>
      </c>
      <c r="N25" s="30"/>
    </row>
    <row r="26" spans="1:14" s="20" customFormat="1" ht="15" customHeight="1">
      <c r="A26" s="17" t="s">
        <v>26</v>
      </c>
      <c r="B26" s="26">
        <v>0</v>
      </c>
      <c r="C26" s="27">
        <v>0</v>
      </c>
      <c r="D26" s="28">
        <v>0</v>
      </c>
      <c r="E26" s="27">
        <v>0</v>
      </c>
      <c r="F26" s="28">
        <v>0</v>
      </c>
      <c r="G26" s="27">
        <v>0</v>
      </c>
      <c r="H26" s="28">
        <v>0</v>
      </c>
      <c r="I26" s="27">
        <v>0</v>
      </c>
      <c r="J26" s="28">
        <v>0</v>
      </c>
      <c r="K26" s="29">
        <v>0</v>
      </c>
      <c r="L26" s="35" t="s">
        <v>34</v>
      </c>
      <c r="M26" s="15" t="s">
        <v>34</v>
      </c>
      <c r="N26" s="30"/>
    </row>
    <row r="27" spans="1:14" s="20" customFormat="1" ht="15" customHeight="1" thickBot="1">
      <c r="A27" s="17" t="s">
        <v>27</v>
      </c>
      <c r="B27" s="26">
        <v>0</v>
      </c>
      <c r="C27" s="27">
        <v>0</v>
      </c>
      <c r="D27" s="28">
        <v>0</v>
      </c>
      <c r="E27" s="27">
        <v>0</v>
      </c>
      <c r="F27" s="28">
        <v>0</v>
      </c>
      <c r="G27" s="27">
        <v>0</v>
      </c>
      <c r="H27" s="28">
        <v>0</v>
      </c>
      <c r="I27" s="27">
        <v>0</v>
      </c>
      <c r="J27" s="28">
        <v>0</v>
      </c>
      <c r="K27" s="29">
        <v>0</v>
      </c>
      <c r="L27" s="35" t="s">
        <v>34</v>
      </c>
      <c r="M27" s="15" t="s">
        <v>34</v>
      </c>
      <c r="N27" s="30"/>
    </row>
    <row r="28" spans="1:13" s="34" customFormat="1" ht="15" customHeight="1" thickBot="1">
      <c r="A28" s="37" t="s">
        <v>25</v>
      </c>
      <c r="B28" s="31">
        <f aca="true" t="shared" si="1" ref="B28:K28">SUM(B8:B27)</f>
        <v>3595</v>
      </c>
      <c r="C28" s="32">
        <f t="shared" si="1"/>
        <v>282</v>
      </c>
      <c r="D28" s="31">
        <f t="shared" si="1"/>
        <v>1637</v>
      </c>
      <c r="E28" s="32">
        <f t="shared" si="1"/>
        <v>325</v>
      </c>
      <c r="F28" s="31">
        <f t="shared" si="1"/>
        <v>624</v>
      </c>
      <c r="G28" s="32">
        <f t="shared" si="1"/>
        <v>316</v>
      </c>
      <c r="H28" s="31">
        <f t="shared" si="1"/>
        <v>855</v>
      </c>
      <c r="I28" s="32">
        <f t="shared" si="1"/>
        <v>5</v>
      </c>
      <c r="J28" s="31">
        <f t="shared" si="1"/>
        <v>3753</v>
      </c>
      <c r="K28" s="33">
        <f t="shared" si="1"/>
        <v>286</v>
      </c>
      <c r="L28" s="13">
        <f>J28/B28*100</f>
        <v>104.39499304589708</v>
      </c>
      <c r="M28" s="14">
        <f>K28/C28*100</f>
        <v>101.41843971631207</v>
      </c>
    </row>
    <row r="30" ht="12.75">
      <c r="A30" s="11" t="s">
        <v>33</v>
      </c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5"/>
      <c r="M32" s="5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5"/>
      <c r="M33" s="5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5"/>
      <c r="M34" s="5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  <c r="M35" s="5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5"/>
      <c r="M36" s="5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5"/>
      <c r="M37" s="5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5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  <c r="M39" s="5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  <c r="M40" s="5"/>
    </row>
  </sheetData>
  <sheetProtection/>
  <mergeCells count="8">
    <mergeCell ref="L5:M6"/>
    <mergeCell ref="A5:A7"/>
    <mergeCell ref="B5:C6"/>
    <mergeCell ref="D5:I5"/>
    <mergeCell ref="J5:K6"/>
    <mergeCell ref="D6:E6"/>
    <mergeCell ref="F6:G6"/>
    <mergeCell ref="H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Dohnal1452</cp:lastModifiedBy>
  <cp:lastPrinted>2012-11-21T11:30:11Z</cp:lastPrinted>
  <dcterms:created xsi:type="dcterms:W3CDTF">2001-06-13T14:19:14Z</dcterms:created>
  <dcterms:modified xsi:type="dcterms:W3CDTF">2012-12-03T11:40:59Z</dcterms:modified>
  <cp:category/>
  <cp:version/>
  <cp:contentType/>
  <cp:contentStatus/>
</cp:coreProperties>
</file>