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55" activeTab="0"/>
  </bookViews>
  <sheets>
    <sheet name="gr_abs" sheetId="1" r:id="rId1"/>
    <sheet name="graf" sheetId="2" r:id="rId2"/>
    <sheet name="strany" sheetId="3" r:id="rId3"/>
  </sheets>
  <definedNames>
    <definedName name="_xlnm.Print_Area" localSheetId="0">'gr_abs'!$A$1:$J$50</definedName>
    <definedName name="_xlnm.Print_Area" localSheetId="1">'graf'!$A$21:$L$50</definedName>
    <definedName name="ps53?xjazyk_CZ" localSheetId="0">'gr_abs'!$M$2:$AD$11</definedName>
    <definedName name="ps53?xjazyk_CZ_1" localSheetId="0">'gr_abs'!$M$20:$AD$33</definedName>
    <definedName name="ps53?xjazyk_CZ_2" localSheetId="0">'gr_abs'!$M$2:$AD$11</definedName>
  </definedNames>
  <calcPr fullCalcOnLoad="1"/>
</workbook>
</file>

<file path=xl/sharedStrings.xml><?xml version="1.0" encoding="utf-8"?>
<sst xmlns="http://schemas.openxmlformats.org/spreadsheetml/2006/main" count="211" uniqueCount="63">
  <si>
    <t>Celkem</t>
  </si>
  <si>
    <t>Hlavní</t>
  </si>
  <si>
    <t>město</t>
  </si>
  <si>
    <t>Praha</t>
  </si>
  <si>
    <t>Středo-</t>
  </si>
  <si>
    <t>český</t>
  </si>
  <si>
    <t>kraj</t>
  </si>
  <si>
    <t>Jiho-</t>
  </si>
  <si>
    <t>Plzeň-</t>
  </si>
  <si>
    <t>ský</t>
  </si>
  <si>
    <t>Karlo-</t>
  </si>
  <si>
    <t>varský</t>
  </si>
  <si>
    <t>Ústecký</t>
  </si>
  <si>
    <t>Libe-</t>
  </si>
  <si>
    <t>recký</t>
  </si>
  <si>
    <t>Králové-</t>
  </si>
  <si>
    <t>hradecký</t>
  </si>
  <si>
    <t>Pardu-</t>
  </si>
  <si>
    <t>bický</t>
  </si>
  <si>
    <t>Vyso-</t>
  </si>
  <si>
    <t>čina</t>
  </si>
  <si>
    <t>Jihomo-</t>
  </si>
  <si>
    <t>ravský</t>
  </si>
  <si>
    <t>Olo-</t>
  </si>
  <si>
    <t>moucký</t>
  </si>
  <si>
    <t>Zlínský</t>
  </si>
  <si>
    <t>Moravsko-</t>
  </si>
  <si>
    <t>slezský</t>
  </si>
  <si>
    <t>ODS</t>
  </si>
  <si>
    <t>Mandáty</t>
  </si>
  <si>
    <t>ČSSD</t>
  </si>
  <si>
    <t>KSČM</t>
  </si>
  <si>
    <t>Celkem mandátů</t>
  </si>
  <si>
    <t>ods</t>
  </si>
  <si>
    <t>hlasy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</si>
  <si>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</si>
  <si>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</si>
  <si>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</si>
  <si>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</si>
  <si>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</si>
  <si>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</si>
  <si>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</si>
  <si>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</si>
  <si>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</si>
  <si>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</si>
  <si>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</si>
  <si>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</si>
  <si>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</si>
  <si>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PHA</t>
  </si>
  <si>
    <t>Hlasy</t>
  </si>
  <si>
    <t>celkem</t>
  </si>
  <si>
    <t>mandáty</t>
  </si>
  <si>
    <t>Volební výsledky parlamentních stran v krajích ČR</t>
  </si>
  <si>
    <t xml:space="preserve"> VOLBY DO POSLANECKÉ SNĚMOVNY PARLAMENTU  ČR  2.6 - 3.6.2006</t>
  </si>
  <si>
    <t>Graf č. 2</t>
  </si>
  <si>
    <t>TOP09</t>
  </si>
  <si>
    <t>VV</t>
  </si>
  <si>
    <t>vv</t>
  </si>
  <si>
    <t>ksčm</t>
  </si>
  <si>
    <t>čssd</t>
  </si>
  <si>
    <t>top09</t>
  </si>
  <si>
    <t xml:space="preserve"> VOLBY DO POSLANECKÉ SNĚMOVNY PARLAMENTU  ČR  28.5 - 29.5.2010</t>
  </si>
  <si>
    <t>Graf č. 2  Získané hlasy a mandáty pro strany v krajích ČR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</si>
</sst>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4">
    <font>
      <sz val="10"/>
      <name val="Arial CE"/>
      <family val="0"/>
    </font>
    <font>
      <sz val="8"/>
      <name val="Arial CE"/>
      <family val="2"/>
    </font>
    <font>
      <sz val="8.75"/>
      <name val="Arial CE"/>
      <family val="2"/>
    </font>
    <font>
      <sz val="15.5"/>
      <name val="Arial CE"/>
      <family val="0"/>
    </font>
    <font>
      <sz val="9"/>
      <name val="Arial CE"/>
      <family val="2"/>
    </font>
    <font>
      <sz val="12"/>
      <name val="Arial CE"/>
      <family val="0"/>
    </font>
    <font>
      <i/>
      <sz val="8"/>
      <name val="Arial CE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0"/>
    </font>
    <font>
      <i/>
      <sz val="8"/>
      <name val="Arial"/>
      <family val="2"/>
    </font>
    <font>
      <b/>
      <sz val="12"/>
      <name val="Arial CE"/>
      <family val="0"/>
    </font>
    <font>
      <sz val="11.5"/>
      <name val="Arial CE"/>
      <family val="0"/>
    </font>
    <font>
      <sz val="11.2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color indexed="8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b/>
      <sz val="10"/>
      <color indexed="9"/>
      <name val="Arial CE"/>
      <family val="2"/>
    </font>
    <font>
      <b/>
      <sz val="9"/>
      <color indexed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21" fillId="0" borderId="0" xfId="0" applyNumberFormat="1" applyFont="1" applyBorder="1" applyAlignment="1" quotePrefix="1">
      <alignment horizontal="right"/>
    </xf>
    <xf numFmtId="0" fontId="22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Obdržené mandáty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575"/>
          <c:w val="0.957"/>
          <c:h val="0.7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gr_abs!$N$6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gr_abs!$Q$5:$AD$5</c:f>
              <c:strCache/>
            </c:strRef>
          </c:cat>
          <c:val>
            <c:numRef>
              <c:f>gr_abs!$Q$6:$AD$6</c:f>
              <c:numCache/>
            </c:numRef>
          </c:val>
        </c:ser>
        <c:ser>
          <c:idx val="1"/>
          <c:order val="1"/>
          <c:tx>
            <c:strRef>
              <c:f>gr_abs!$N$7</c:f>
              <c:strCache>
                <c:ptCount val="1"/>
                <c:pt idx="0">
                  <c:v>ODS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gr_abs!$Q$5:$AD$5</c:f>
              <c:strCache/>
            </c:strRef>
          </c:cat>
          <c:val>
            <c:numRef>
              <c:f>gr_abs!$Q$7:$AD$7</c:f>
              <c:numCache/>
            </c:numRef>
          </c:val>
        </c:ser>
        <c:ser>
          <c:idx val="2"/>
          <c:order val="2"/>
          <c:tx>
            <c:strRef>
              <c:f>gr_abs!$N$8</c:f>
              <c:strCache>
                <c:ptCount val="1"/>
                <c:pt idx="0">
                  <c:v>TOP09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gr_abs!$Q$5:$AD$5</c:f>
              <c:strCache/>
            </c:strRef>
          </c:cat>
          <c:val>
            <c:numRef>
              <c:f>gr_abs!$Q$8:$AD$8</c:f>
              <c:numCache/>
            </c:numRef>
          </c:val>
        </c:ser>
        <c:ser>
          <c:idx val="3"/>
          <c:order val="3"/>
          <c:tx>
            <c:strRef>
              <c:f>gr_abs!$N$9</c:f>
              <c:strCache>
                <c:ptCount val="1"/>
                <c:pt idx="0">
                  <c:v>KSČM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gr_abs!$Q$5:$AD$5</c:f>
              <c:strCache/>
            </c:strRef>
          </c:cat>
          <c:val>
            <c:numRef>
              <c:f>gr_abs!$Q$9:$AD$9</c:f>
              <c:numCache/>
            </c:numRef>
          </c:val>
        </c:ser>
        <c:ser>
          <c:idx val="4"/>
          <c:order val="4"/>
          <c:tx>
            <c:strRef>
              <c:f>gr_abs!$N$10</c:f>
              <c:strCache>
                <c:ptCount val="1"/>
                <c:pt idx="0">
                  <c:v>VV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gr_abs!$Q$5:$AD$5</c:f>
              <c:strCache/>
            </c:strRef>
          </c:cat>
          <c:val>
            <c:numRef>
              <c:f>gr_abs!$Q$10:$AD$10</c:f>
              <c:numCache/>
            </c:numRef>
          </c:val>
        </c:ser>
        <c:overlap val="100"/>
        <c:axId val="23357422"/>
        <c:axId val="8890207"/>
      </c:bar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890207"/>
        <c:crosses val="autoZero"/>
        <c:auto val="1"/>
        <c:lblOffset val="100"/>
        <c:noMultiLvlLbl val="0"/>
      </c:catAx>
      <c:valAx>
        <c:axId val="8890207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357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7"/>
        </a:gs>
        <a:gs pos="100000">
          <a:srgbClr val="FFFFCC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VV</a:t>
            </a:r>
          </a:p>
        </c:rich>
      </c:tx>
      <c:layout>
        <c:manualLayout>
          <c:xMode val="factor"/>
          <c:yMode val="factor"/>
          <c:x val="-0.3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6475"/>
          <c:w val="0.86175"/>
          <c:h val="0.93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strany!$J$2</c:f>
              <c:strCache>
                <c:ptCount val="1"/>
                <c:pt idx="0">
                  <c:v>hlasy</c:v>
                </c:pt>
              </c:strCache>
            </c:strRef>
          </c:tx>
          <c:spPr>
            <a:gradFill rotWithShape="1">
              <a:gsLst>
                <a:gs pos="0">
                  <a:srgbClr val="007575"/>
                </a:gs>
                <a:gs pos="50000">
                  <a:srgbClr val="00FFFF"/>
                </a:gs>
                <a:gs pos="100000">
                  <a:srgbClr val="00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strany!$A$3:$A$16</c:f>
              <c:strCache/>
            </c:strRef>
          </c:cat>
          <c:val>
            <c:numRef>
              <c:f>strany!$J$3:$J$16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4682384"/>
        <c:axId val="22379409"/>
      </c:barChart>
      <c:lineChart>
        <c:grouping val="standard"/>
        <c:varyColors val="0"/>
        <c:ser>
          <c:idx val="0"/>
          <c:order val="1"/>
          <c:tx>
            <c:strRef>
              <c:f>strany!$K$2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strany!$A$3:$A$16</c:f>
              <c:strCache/>
            </c:strRef>
          </c:cat>
          <c:val>
            <c:numRef>
              <c:f>strany!$K$3:$K$16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88090"/>
        <c:axId val="792811"/>
      </c:line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79409"/>
        <c:crosses val="autoZero"/>
        <c:auto val="0"/>
        <c:lblOffset val="100"/>
        <c:noMultiLvlLbl val="0"/>
      </c:catAx>
      <c:valAx>
        <c:axId val="2237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Hlasy v tis.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682384"/>
        <c:crossesAt val="1"/>
        <c:crossBetween val="between"/>
        <c:dispUnits>
          <c:builtInUnit val="thousands"/>
        </c:dispUnits>
      </c:valAx>
      <c:catAx>
        <c:axId val="88090"/>
        <c:scaling>
          <c:orientation val="minMax"/>
        </c:scaling>
        <c:axPos val="b"/>
        <c:delete val="1"/>
        <c:majorTickMark val="in"/>
        <c:minorTickMark val="none"/>
        <c:tickLblPos val="nextTo"/>
        <c:crossAx val="792811"/>
        <c:crosses val="autoZero"/>
        <c:auto val="0"/>
        <c:lblOffset val="100"/>
        <c:noMultiLvlLbl val="0"/>
      </c:catAx>
      <c:valAx>
        <c:axId val="792811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Mandáty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8090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375"/>
          <c:y val="0.35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Hlasy stran zastoupených v PS </a:t>
            </a:r>
          </a:p>
        </c:rich>
      </c:tx>
      <c:layout>
        <c:manualLayout>
          <c:xMode val="factor"/>
          <c:yMode val="factor"/>
          <c:x val="-0.015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4125"/>
          <c:w val="0.9657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gr_abs!$O$20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gr_abs!$Q$19:$AD$19</c:f>
              <c:strCache/>
            </c:strRef>
          </c:cat>
          <c:val>
            <c:numRef>
              <c:f>gr_abs!$Q$20:$AD$20</c:f>
              <c:numCache/>
            </c:numRef>
          </c:val>
        </c:ser>
        <c:ser>
          <c:idx val="1"/>
          <c:order val="1"/>
          <c:tx>
            <c:strRef>
              <c:f>gr_abs!$O$21</c:f>
              <c:strCache>
                <c:ptCount val="1"/>
                <c:pt idx="0">
                  <c:v>ODS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gr_abs!$Q$19:$AD$19</c:f>
              <c:strCache/>
            </c:strRef>
          </c:cat>
          <c:val>
            <c:numRef>
              <c:f>gr_abs!$Q$21:$AD$21</c:f>
              <c:numCache/>
            </c:numRef>
          </c:val>
        </c:ser>
        <c:ser>
          <c:idx val="2"/>
          <c:order val="2"/>
          <c:tx>
            <c:strRef>
              <c:f>gr_abs!$O$22</c:f>
              <c:strCache>
                <c:ptCount val="1"/>
                <c:pt idx="0">
                  <c:v>TOP09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gr_abs!$Q$19:$AD$19</c:f>
              <c:strCache/>
            </c:strRef>
          </c:cat>
          <c:val>
            <c:numRef>
              <c:f>gr_abs!$Q$22:$AD$22</c:f>
              <c:numCache/>
            </c:numRef>
          </c:val>
        </c:ser>
        <c:ser>
          <c:idx val="3"/>
          <c:order val="3"/>
          <c:tx>
            <c:strRef>
              <c:f>gr_abs!$O$23</c:f>
              <c:strCache>
                <c:ptCount val="1"/>
                <c:pt idx="0">
                  <c:v>KSČM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gr_abs!$Q$19:$AD$19</c:f>
              <c:strCache/>
            </c:strRef>
          </c:cat>
          <c:val>
            <c:numRef>
              <c:f>gr_abs!$Q$23:$AD$23</c:f>
              <c:numCache/>
            </c:numRef>
          </c:val>
        </c:ser>
        <c:ser>
          <c:idx val="4"/>
          <c:order val="4"/>
          <c:tx>
            <c:strRef>
              <c:f>gr_abs!$O$24</c:f>
              <c:strCache>
                <c:ptCount val="1"/>
                <c:pt idx="0">
                  <c:v>VV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gr_abs!$Q$19:$AD$19</c:f>
              <c:strCache/>
            </c:strRef>
          </c:cat>
          <c:val>
            <c:numRef>
              <c:f>gr_abs!$Q$24:$AD$24</c:f>
              <c:numCache/>
            </c:numRef>
          </c:val>
        </c:ser>
        <c:overlap val="100"/>
        <c:axId val="12903000"/>
        <c:axId val="49018137"/>
      </c:bar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018137"/>
        <c:crosses val="autoZero"/>
        <c:auto val="1"/>
        <c:lblOffset val="100"/>
        <c:noMultiLvlLbl val="0"/>
      </c:catAx>
      <c:valAx>
        <c:axId val="49018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90300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205"/>
                <c:y val="-0.042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825"/>
          <c:y val="0.188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D"/>
        </a:gs>
        <a:gs pos="100000">
          <a:srgbClr val="FFFFCC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Získané hlasy a mandáty parlamentních stran v krajích ČR 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(relativní vyjádření)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graf!$A$9</c:f>
              <c:strCache>
                <c:ptCount val="1"/>
                <c:pt idx="0">
                  <c:v>ČSSD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graf!$B$7:$AC$8</c:f>
              <c:multiLvlStrCache/>
            </c:multiLvlStrRef>
          </c:cat>
          <c:val>
            <c:numRef>
              <c:f>graf!$B$9:$AC$9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graf!$A$10</c:f>
              <c:strCache>
                <c:ptCount val="1"/>
                <c:pt idx="0">
                  <c:v>ODS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graf!$B$7:$AC$8</c:f>
              <c:multiLvlStrCache/>
            </c:multiLvlStrRef>
          </c:cat>
          <c:val>
            <c:numRef>
              <c:f>graf!$B$10:$AC$10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graf!$A$11</c:f>
              <c:strCache>
                <c:ptCount val="1"/>
                <c:pt idx="0">
                  <c:v>TOP09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graf!$B$7:$AC$8</c:f>
              <c:multiLvlStrCache/>
            </c:multiLvlStrRef>
          </c:cat>
          <c:val>
            <c:numRef>
              <c:f>graf!$B$11:$AC$11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graf!$A$12</c:f>
              <c:strCache>
                <c:ptCount val="1"/>
                <c:pt idx="0">
                  <c:v>KSČM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multiLvlStrRef>
              <c:f>graf!$B$7:$AC$8</c:f>
              <c:multiLvlStrCache/>
            </c:multiLvlStrRef>
          </c:cat>
          <c:val>
            <c:numRef>
              <c:f>graf!$B$12:$AC$12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graf!$A$13</c:f>
              <c:strCache>
                <c:ptCount val="1"/>
                <c:pt idx="0">
                  <c:v>VV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graf!$B$7:$AC$8</c:f>
              <c:multiLvlStrCache/>
            </c:multiLvlStrRef>
          </c:cat>
          <c:val>
            <c:numRef>
              <c:f>graf!$B$13:$AC$13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38510050"/>
        <c:axId val="11046131"/>
      </c:bar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046131"/>
        <c:crosses val="autoZero"/>
        <c:auto val="1"/>
        <c:lblOffset val="100"/>
        <c:noMultiLvlLbl val="0"/>
      </c:catAx>
      <c:valAx>
        <c:axId val="11046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510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Získané hlasy parlamentních stran v krajích ČR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65"/>
          <c:w val="0.9645"/>
          <c:h val="0.7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gr_abs!$O$20</c:f>
              <c:strCache>
                <c:ptCount val="1"/>
                <c:pt idx="0">
                  <c:v>ČSSD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gr_abs!$Q$19:$AD$19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gr_abs!$Q$20:$AD$20</c:f>
              <c:numCache>
                <c:ptCount val="14"/>
                <c:pt idx="0">
                  <c:v>96706</c:v>
                </c:pt>
                <c:pt idx="1">
                  <c:v>129368</c:v>
                </c:pt>
                <c:pt idx="2">
                  <c:v>68468</c:v>
                </c:pt>
                <c:pt idx="3">
                  <c:v>61688</c:v>
                </c:pt>
                <c:pt idx="4">
                  <c:v>30324</c:v>
                </c:pt>
                <c:pt idx="5">
                  <c:v>91214</c:v>
                </c:pt>
                <c:pt idx="6">
                  <c:v>41512</c:v>
                </c:pt>
                <c:pt idx="7">
                  <c:v>57427</c:v>
                </c:pt>
                <c:pt idx="8">
                  <c:v>59040</c:v>
                </c:pt>
                <c:pt idx="9">
                  <c:v>63486</c:v>
                </c:pt>
                <c:pt idx="10">
                  <c:v>139476</c:v>
                </c:pt>
                <c:pt idx="11">
                  <c:v>78786</c:v>
                </c:pt>
                <c:pt idx="12">
                  <c:v>67691</c:v>
                </c:pt>
                <c:pt idx="13">
                  <c:v>170081</c:v>
                </c:pt>
              </c:numCache>
            </c:numRef>
          </c:val>
        </c:ser>
        <c:ser>
          <c:idx val="1"/>
          <c:order val="1"/>
          <c:tx>
            <c:strRef>
              <c:f>gr_abs!$O$21</c:f>
              <c:strCache>
                <c:ptCount val="1"/>
                <c:pt idx="0">
                  <c:v>ODS</c:v>
                </c:pt>
              </c:strCache>
            </c:strRef>
          </c:tx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gr_abs!$Q$19:$AD$19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gr_abs!$Q$21:$AD$21</c:f>
              <c:numCache>
                <c:ptCount val="14"/>
                <c:pt idx="0">
                  <c:v>158014</c:v>
                </c:pt>
                <c:pt idx="1">
                  <c:v>150465</c:v>
                </c:pt>
                <c:pt idx="2">
                  <c:v>71173</c:v>
                </c:pt>
                <c:pt idx="3">
                  <c:v>59253</c:v>
                </c:pt>
                <c:pt idx="4">
                  <c:v>23037</c:v>
                </c:pt>
                <c:pt idx="5">
                  <c:v>63605</c:v>
                </c:pt>
                <c:pt idx="6">
                  <c:v>43789</c:v>
                </c:pt>
                <c:pt idx="7">
                  <c:v>58165</c:v>
                </c:pt>
                <c:pt idx="8">
                  <c:v>52220</c:v>
                </c:pt>
                <c:pt idx="9">
                  <c:v>46657</c:v>
                </c:pt>
                <c:pt idx="10">
                  <c:v>110321</c:v>
                </c:pt>
                <c:pt idx="11">
                  <c:v>54769</c:v>
                </c:pt>
                <c:pt idx="12">
                  <c:v>64222</c:v>
                </c:pt>
                <c:pt idx="13">
                  <c:v>102102</c:v>
                </c:pt>
              </c:numCache>
            </c:numRef>
          </c:val>
        </c:ser>
        <c:ser>
          <c:idx val="2"/>
          <c:order val="2"/>
          <c:tx>
            <c:strRef>
              <c:f>gr_abs!$O$22</c:f>
              <c:strCache>
                <c:ptCount val="1"/>
                <c:pt idx="0">
                  <c:v>TOP09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gr_abs!$Q$19:$AD$19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gr_abs!$Q$22:$AD$22</c:f>
              <c:numCache>
                <c:ptCount val="14"/>
                <c:pt idx="0">
                  <c:v>173840</c:v>
                </c:pt>
                <c:pt idx="1">
                  <c:v>110865</c:v>
                </c:pt>
                <c:pt idx="2">
                  <c:v>57937</c:v>
                </c:pt>
                <c:pt idx="3">
                  <c:v>47584</c:v>
                </c:pt>
                <c:pt idx="4">
                  <c:v>21096</c:v>
                </c:pt>
                <c:pt idx="5">
                  <c:v>48545</c:v>
                </c:pt>
                <c:pt idx="6">
                  <c:v>41594</c:v>
                </c:pt>
                <c:pt idx="7">
                  <c:v>55615</c:v>
                </c:pt>
                <c:pt idx="8">
                  <c:v>41558</c:v>
                </c:pt>
                <c:pt idx="9">
                  <c:v>38866</c:v>
                </c:pt>
                <c:pt idx="10">
                  <c:v>91433</c:v>
                </c:pt>
                <c:pt idx="11">
                  <c:v>43516</c:v>
                </c:pt>
                <c:pt idx="12">
                  <c:v>43028</c:v>
                </c:pt>
                <c:pt idx="13">
                  <c:v>58356</c:v>
                </c:pt>
              </c:numCache>
            </c:numRef>
          </c:val>
        </c:ser>
        <c:ser>
          <c:idx val="3"/>
          <c:order val="3"/>
          <c:tx>
            <c:strRef>
              <c:f>gr_abs!$O$23</c:f>
              <c:strCache>
                <c:ptCount val="1"/>
                <c:pt idx="0">
                  <c:v>KSČM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gr_abs!$Q$19:$AD$19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gr_abs!$Q$23:$AD$23</c:f>
              <c:numCache>
                <c:ptCount val="14"/>
                <c:pt idx="0">
                  <c:v>41647</c:v>
                </c:pt>
                <c:pt idx="1">
                  <c:v>69368</c:v>
                </c:pt>
                <c:pt idx="2">
                  <c:v>40738</c:v>
                </c:pt>
                <c:pt idx="3">
                  <c:v>35077</c:v>
                </c:pt>
                <c:pt idx="4">
                  <c:v>17015</c:v>
                </c:pt>
                <c:pt idx="5">
                  <c:v>49900</c:v>
                </c:pt>
                <c:pt idx="6">
                  <c:v>22086</c:v>
                </c:pt>
                <c:pt idx="7">
                  <c:v>30791</c:v>
                </c:pt>
                <c:pt idx="8">
                  <c:v>30161</c:v>
                </c:pt>
                <c:pt idx="9">
                  <c:v>36349</c:v>
                </c:pt>
                <c:pt idx="10">
                  <c:v>69577</c:v>
                </c:pt>
                <c:pt idx="11">
                  <c:v>42438</c:v>
                </c:pt>
                <c:pt idx="12">
                  <c:v>30991</c:v>
                </c:pt>
                <c:pt idx="13">
                  <c:v>73627</c:v>
                </c:pt>
              </c:numCache>
            </c:numRef>
          </c:val>
        </c:ser>
        <c:ser>
          <c:idx val="4"/>
          <c:order val="4"/>
          <c:tx>
            <c:strRef>
              <c:f>gr_abs!$O$24</c:f>
              <c:strCache>
                <c:ptCount val="1"/>
                <c:pt idx="0">
                  <c:v>VV</c:v>
                </c:pt>
              </c:strCache>
            </c:strRef>
          </c:tx>
          <c:spPr>
            <a:gradFill rotWithShape="1">
              <a:gsLst>
                <a:gs pos="0">
                  <a:srgbClr val="007575"/>
                </a:gs>
                <a:gs pos="50000">
                  <a:srgbClr val="00FFFF"/>
                </a:gs>
                <a:gs pos="100000">
                  <a:srgbClr val="00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gr_abs!$Q$19:$AD$19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gr_abs!$Q$24:$AD$24</c:f>
              <c:numCache>
                <c:ptCount val="14"/>
                <c:pt idx="0">
                  <c:v>65742</c:v>
                </c:pt>
                <c:pt idx="1">
                  <c:v>67601</c:v>
                </c:pt>
                <c:pt idx="2">
                  <c:v>35541</c:v>
                </c:pt>
                <c:pt idx="3">
                  <c:v>27378</c:v>
                </c:pt>
                <c:pt idx="4">
                  <c:v>15404</c:v>
                </c:pt>
                <c:pt idx="5">
                  <c:v>42587</c:v>
                </c:pt>
                <c:pt idx="6">
                  <c:v>27374</c:v>
                </c:pt>
                <c:pt idx="7">
                  <c:v>35425</c:v>
                </c:pt>
                <c:pt idx="8">
                  <c:v>31265</c:v>
                </c:pt>
                <c:pt idx="9">
                  <c:v>26851</c:v>
                </c:pt>
                <c:pt idx="10">
                  <c:v>58251</c:v>
                </c:pt>
                <c:pt idx="11">
                  <c:v>37429</c:v>
                </c:pt>
                <c:pt idx="12">
                  <c:v>29984</c:v>
                </c:pt>
                <c:pt idx="13">
                  <c:v>68295</c:v>
                </c:pt>
              </c:numCache>
            </c:numRef>
          </c:val>
        </c:ser>
        <c:overlap val="100"/>
        <c:axId val="32306316"/>
        <c:axId val="22321389"/>
      </c:bar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321389"/>
        <c:crosses val="autoZero"/>
        <c:auto val="1"/>
        <c:lblOffset val="100"/>
        <c:noMultiLvlLbl val="0"/>
      </c:catAx>
      <c:valAx>
        <c:axId val="22321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30631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205"/>
                <c:y val="-0.042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25"/>
          <c:y val="0.2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D"/>
        </a:gs>
        <a:gs pos="100000">
          <a:srgbClr val="FFFFCC"/>
        </a:gs>
      </a:gsLst>
      <a:lin ang="18900000" scaled="1"/>
    </a:gradFill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Obdržené mandáty podle krajů ČR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35"/>
          <c:w val="0.9645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gr_abs!$N$6</c:f>
              <c:strCache>
                <c:ptCount val="1"/>
                <c:pt idx="0">
                  <c:v>ČSSD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gr_abs!$Q$5:$AD$5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gr_abs!$Q$6:$AD$6</c:f>
              <c:numCache>
                <c:ptCount val="14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  <c:pt idx="12">
                  <c:v>4</c:v>
                </c:pt>
                <c:pt idx="13">
                  <c:v>8</c:v>
                </c:pt>
              </c:numCache>
            </c:numRef>
          </c:val>
        </c:ser>
        <c:ser>
          <c:idx val="1"/>
          <c:order val="1"/>
          <c:tx>
            <c:strRef>
              <c:f>gr_abs!$N$7</c:f>
              <c:strCache>
                <c:ptCount val="1"/>
                <c:pt idx="0">
                  <c:v>ODS</c:v>
                </c:pt>
              </c:strCache>
            </c:strRef>
          </c:tx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gr_abs!$Q$5:$AD$5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gr_abs!$Q$7:$AD$7</c:f>
              <c:numCache>
                <c:ptCount val="14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ser>
          <c:idx val="2"/>
          <c:order val="2"/>
          <c:tx>
            <c:strRef>
              <c:f>gr_abs!$N$8</c:f>
              <c:strCache>
                <c:ptCount val="1"/>
                <c:pt idx="0">
                  <c:v>TOP09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gr_abs!$Q$5:$AD$5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gr_abs!$Q$8:$AD$8</c:f>
              <c:numCache>
                <c:ptCount val="14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ser>
          <c:idx val="3"/>
          <c:order val="3"/>
          <c:tx>
            <c:strRef>
              <c:f>gr_abs!$N$9</c:f>
              <c:strCache>
                <c:ptCount val="1"/>
                <c:pt idx="0">
                  <c:v>KSČM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gr_abs!$Q$5:$AD$5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gr_abs!$Q$9:$AD$9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</c:ser>
        <c:ser>
          <c:idx val="4"/>
          <c:order val="4"/>
          <c:tx>
            <c:strRef>
              <c:f>gr_abs!$N$10</c:f>
              <c:strCache>
                <c:ptCount val="1"/>
                <c:pt idx="0">
                  <c:v>VV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gr_abs!$Q$5:$AD$5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gr_abs!$Q$10:$AD$10</c:f>
              <c:numCache>
                <c:ptCount val="14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</c:ser>
        <c:overlap val="100"/>
        <c:axId val="66674774"/>
        <c:axId val="63202055"/>
      </c:bar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202055"/>
        <c:crosses val="autoZero"/>
        <c:auto val="1"/>
        <c:lblOffset val="100"/>
        <c:noMultiLvlLbl val="0"/>
      </c:catAx>
      <c:valAx>
        <c:axId val="63202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6747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7"/>
        </a:gs>
        <a:gs pos="100000">
          <a:srgbClr val="FFFFCC"/>
        </a:gs>
      </a:gsLst>
      <a:lin ang="2700000" scaled="1"/>
    </a:gradFill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ČSSD</a:t>
            </a:r>
          </a:p>
        </c:rich>
      </c:tx>
      <c:layout>
        <c:manualLayout>
          <c:xMode val="factor"/>
          <c:yMode val="factor"/>
          <c:x val="-0.3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525"/>
          <c:w val="0.8885"/>
          <c:h val="0.9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strany!$B$2</c:f>
              <c:strCache>
                <c:ptCount val="1"/>
                <c:pt idx="0">
                  <c:v>hlasy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strany!$A$3:$A$16</c:f>
              <c:strCache/>
            </c:strRef>
          </c:cat>
          <c:val>
            <c:numRef>
              <c:f>strany!$B$3:$B$16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1947584"/>
        <c:axId val="19092801"/>
      </c:barChart>
      <c:lineChart>
        <c:grouping val="standard"/>
        <c:varyColors val="0"/>
        <c:ser>
          <c:idx val="0"/>
          <c:order val="1"/>
          <c:tx>
            <c:strRef>
              <c:f>strany!$C$2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strany!$A$3:$A$16</c:f>
              <c:strCache/>
            </c:strRef>
          </c:cat>
          <c:val>
            <c:numRef>
              <c:f>strany!$C$3:$C$16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7617482"/>
        <c:axId val="3013019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92801"/>
        <c:crosses val="autoZero"/>
        <c:auto val="0"/>
        <c:lblOffset val="100"/>
        <c:noMultiLvlLbl val="0"/>
      </c:catAx>
      <c:valAx>
        <c:axId val="1909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Hlasy v tis.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47584"/>
        <c:crossesAt val="1"/>
        <c:crossBetween val="between"/>
        <c:dispUnits>
          <c:builtInUnit val="thousands"/>
        </c:dispUnits>
      </c:valAx>
      <c:catAx>
        <c:axId val="37617482"/>
        <c:scaling>
          <c:orientation val="minMax"/>
        </c:scaling>
        <c:axPos val="b"/>
        <c:delete val="1"/>
        <c:majorTickMark val="in"/>
        <c:minorTickMark val="none"/>
        <c:tickLblPos val="nextTo"/>
        <c:crossAx val="3013019"/>
        <c:crosses val="autoZero"/>
        <c:auto val="0"/>
        <c:lblOffset val="100"/>
        <c:noMultiLvlLbl val="0"/>
      </c:catAx>
      <c:valAx>
        <c:axId val="301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Mandáty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1748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25"/>
          <c:y val="0.20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ODS</a:t>
            </a:r>
          </a:p>
        </c:rich>
      </c:tx>
      <c:layout>
        <c:manualLayout>
          <c:xMode val="factor"/>
          <c:yMode val="factor"/>
          <c:x val="-0.333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5225"/>
          <c:w val="0.88875"/>
          <c:h val="0.9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strany!$D$2</c:f>
              <c:strCache>
                <c:ptCount val="1"/>
                <c:pt idx="0">
                  <c:v>hlasy</c:v>
                </c:pt>
              </c:strCache>
            </c:strRef>
          </c:tx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strany!$A$3:$A$16</c:f>
              <c:strCache/>
            </c:strRef>
          </c:cat>
          <c:val>
            <c:numRef>
              <c:f>strany!$D$3:$D$16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7117172"/>
        <c:axId val="42727957"/>
      </c:barChart>
      <c:lineChart>
        <c:grouping val="standard"/>
        <c:varyColors val="0"/>
        <c:ser>
          <c:idx val="0"/>
          <c:order val="1"/>
          <c:tx>
            <c:strRef>
              <c:f>strany!$E$2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strany!$A$3:$A$16</c:f>
              <c:strCache/>
            </c:strRef>
          </c:cat>
          <c:val>
            <c:numRef>
              <c:f>strany!$E$3:$E$16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9007294"/>
        <c:axId val="38412463"/>
      </c:line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27957"/>
        <c:crosses val="autoZero"/>
        <c:auto val="0"/>
        <c:lblOffset val="100"/>
        <c:noMultiLvlLbl val="0"/>
      </c:catAx>
      <c:valAx>
        <c:axId val="4272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Hlasy v tis.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117172"/>
        <c:crossesAt val="1"/>
        <c:crossBetween val="between"/>
        <c:dispUnits>
          <c:builtInUnit val="thousands"/>
        </c:dispUnits>
      </c:valAx>
      <c:catAx>
        <c:axId val="49007294"/>
        <c:scaling>
          <c:orientation val="minMax"/>
        </c:scaling>
        <c:axPos val="b"/>
        <c:delete val="1"/>
        <c:majorTickMark val="in"/>
        <c:minorTickMark val="none"/>
        <c:tickLblPos val="nextTo"/>
        <c:crossAx val="38412463"/>
        <c:crosses val="autoZero"/>
        <c:auto val="0"/>
        <c:lblOffset val="100"/>
        <c:noMultiLvlLbl val="0"/>
      </c:catAx>
      <c:valAx>
        <c:axId val="384124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Mandáty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07294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25"/>
          <c:y val="0.25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TOP09</a:t>
            </a:r>
          </a:p>
        </c:rich>
      </c:tx>
      <c:layout>
        <c:manualLayout>
          <c:xMode val="factor"/>
          <c:yMode val="factor"/>
          <c:x val="-0.36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58"/>
          <c:w val="0.8885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strany!$F$2</c:f>
              <c:strCache>
                <c:ptCount val="1"/>
                <c:pt idx="0">
                  <c:v>hlasy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strany!$A$3:$A$16</c:f>
              <c:strCache/>
            </c:strRef>
          </c:cat>
          <c:val>
            <c:numRef>
              <c:f>strany!$F$3:$F$16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0167848"/>
        <c:axId val="24401769"/>
      </c:barChart>
      <c:lineChart>
        <c:grouping val="standard"/>
        <c:varyColors val="0"/>
        <c:ser>
          <c:idx val="0"/>
          <c:order val="1"/>
          <c:tx>
            <c:strRef>
              <c:f>strany!$G$2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strany!$A$3:$A$16</c:f>
              <c:strCache/>
            </c:strRef>
          </c:cat>
          <c:val>
            <c:numRef>
              <c:f>strany!$G$3:$G$16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8289330"/>
        <c:axId val="30386243"/>
      </c:line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401769"/>
        <c:crosses val="autoZero"/>
        <c:auto val="0"/>
        <c:lblOffset val="100"/>
        <c:noMultiLvlLbl val="0"/>
      </c:catAx>
      <c:valAx>
        <c:axId val="24401769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Hlasy v tis.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67848"/>
        <c:crossesAt val="1"/>
        <c:crossBetween val="between"/>
        <c:dispUnits>
          <c:builtInUnit val="thousands"/>
        </c:dispUnits>
        <c:majorUnit val="20000"/>
        <c:minorUnit val="4000"/>
      </c:valAx>
      <c:catAx>
        <c:axId val="18289330"/>
        <c:scaling>
          <c:orientation val="minMax"/>
        </c:scaling>
        <c:axPos val="b"/>
        <c:delete val="1"/>
        <c:majorTickMark val="in"/>
        <c:minorTickMark val="none"/>
        <c:tickLblPos val="nextTo"/>
        <c:crossAx val="30386243"/>
        <c:crosses val="autoZero"/>
        <c:auto val="0"/>
        <c:lblOffset val="100"/>
        <c:noMultiLvlLbl val="0"/>
      </c:catAx>
      <c:valAx>
        <c:axId val="3038624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Mandáty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289330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125"/>
          <c:y val="0.251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KSČM</a:t>
            </a:r>
          </a:p>
        </c:rich>
      </c:tx>
      <c:layout>
        <c:manualLayout>
          <c:xMode val="factor"/>
          <c:yMode val="factor"/>
          <c:x val="-0.34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5875"/>
          <c:w val="0.86375"/>
          <c:h val="0.9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strany!$H$2</c:f>
              <c:strCache>
                <c:ptCount val="1"/>
                <c:pt idx="0">
                  <c:v>hlasy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strany!$A$3:$A$16</c:f>
              <c:strCache/>
            </c:strRef>
          </c:cat>
          <c:val>
            <c:numRef>
              <c:f>strany!$H$3:$H$16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040732"/>
        <c:axId val="45366589"/>
      </c:barChart>
      <c:lineChart>
        <c:grouping val="standard"/>
        <c:varyColors val="0"/>
        <c:ser>
          <c:idx val="0"/>
          <c:order val="1"/>
          <c:tx>
            <c:strRef>
              <c:f>strany!$I$2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strany!$A$3:$A$16</c:f>
              <c:strCache/>
            </c:strRef>
          </c:cat>
          <c:val>
            <c:numRef>
              <c:f>strany!$I$3:$I$16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646118"/>
        <c:axId val="50815063"/>
      </c:lineChart>
      <c:catAx>
        <c:axId val="5040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66589"/>
        <c:crosses val="autoZero"/>
        <c:auto val="0"/>
        <c:lblOffset val="100"/>
        <c:noMultiLvlLbl val="0"/>
      </c:catAx>
      <c:valAx>
        <c:axId val="4536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Hlasy v tis.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0732"/>
        <c:crossesAt val="1"/>
        <c:crossBetween val="between"/>
        <c:dispUnits>
          <c:builtInUnit val="thousands"/>
        </c:dispUnits>
      </c:valAx>
      <c:catAx>
        <c:axId val="5646118"/>
        <c:scaling>
          <c:orientation val="minMax"/>
        </c:scaling>
        <c:axPos val="b"/>
        <c:delete val="1"/>
        <c:majorTickMark val="in"/>
        <c:minorTickMark val="none"/>
        <c:tickLblPos val="nextTo"/>
        <c:crossAx val="50815063"/>
        <c:crosses val="autoZero"/>
        <c:auto val="0"/>
        <c:lblOffset val="100"/>
        <c:noMultiLvlLbl val="0"/>
      </c:catAx>
      <c:valAx>
        <c:axId val="50815063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Mandáty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6118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25"/>
          <c:y val="0.198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19050</xdr:rowOff>
    </xdr:from>
    <xdr:to>
      <xdr:col>9</xdr:col>
      <xdr:colOff>457200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0" y="4505325"/>
        <a:ext cx="64865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0</xdr:rowOff>
    </xdr:from>
    <xdr:to>
      <xdr:col>9</xdr:col>
      <xdr:colOff>447675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8575" y="762000"/>
        <a:ext cx="64484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47625</xdr:rowOff>
    </xdr:from>
    <xdr:to>
      <xdr:col>11</xdr:col>
      <xdr:colOff>609600</xdr:colOff>
      <xdr:row>49</xdr:row>
      <xdr:rowOff>95250</xdr:rowOff>
    </xdr:to>
    <xdr:graphicFrame>
      <xdr:nvGraphicFramePr>
        <xdr:cNvPr id="1" name="Chart 6"/>
        <xdr:cNvGraphicFramePr/>
      </xdr:nvGraphicFramePr>
      <xdr:xfrm>
        <a:off x="0" y="3800475"/>
        <a:ext cx="81534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8</xdr:col>
      <xdr:colOff>666750</xdr:colOff>
      <xdr:row>77</xdr:row>
      <xdr:rowOff>85725</xdr:rowOff>
    </xdr:to>
    <xdr:graphicFrame>
      <xdr:nvGraphicFramePr>
        <xdr:cNvPr id="2" name="Chart 9"/>
        <xdr:cNvGraphicFramePr/>
      </xdr:nvGraphicFramePr>
      <xdr:xfrm>
        <a:off x="0" y="9582150"/>
        <a:ext cx="61531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8</xdr:col>
      <xdr:colOff>666750</xdr:colOff>
      <xdr:row>94</xdr:row>
      <xdr:rowOff>133350</xdr:rowOff>
    </xdr:to>
    <xdr:graphicFrame>
      <xdr:nvGraphicFramePr>
        <xdr:cNvPr id="3" name="Chart 10"/>
        <xdr:cNvGraphicFramePr/>
      </xdr:nvGraphicFramePr>
      <xdr:xfrm>
        <a:off x="0" y="12496800"/>
        <a:ext cx="615315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8</xdr:col>
      <xdr:colOff>971550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0" y="3286125"/>
        <a:ext cx="645795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9</xdr:col>
      <xdr:colOff>0</xdr:colOff>
      <xdr:row>41</xdr:row>
      <xdr:rowOff>152400</xdr:rowOff>
    </xdr:to>
    <xdr:graphicFrame>
      <xdr:nvGraphicFramePr>
        <xdr:cNvPr id="2" name="Chart 6"/>
        <xdr:cNvGraphicFramePr/>
      </xdr:nvGraphicFramePr>
      <xdr:xfrm>
        <a:off x="0" y="5057775"/>
        <a:ext cx="64770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981075</xdr:colOff>
      <xdr:row>51</xdr:row>
      <xdr:rowOff>142875</xdr:rowOff>
    </xdr:to>
    <xdr:graphicFrame>
      <xdr:nvGraphicFramePr>
        <xdr:cNvPr id="3" name="Chart 7"/>
        <xdr:cNvGraphicFramePr/>
      </xdr:nvGraphicFramePr>
      <xdr:xfrm>
        <a:off x="0" y="6829425"/>
        <a:ext cx="6467475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142875</xdr:rowOff>
    </xdr:from>
    <xdr:to>
      <xdr:col>9</xdr:col>
      <xdr:colOff>0</xdr:colOff>
      <xdr:row>61</xdr:row>
      <xdr:rowOff>142875</xdr:rowOff>
    </xdr:to>
    <xdr:graphicFrame>
      <xdr:nvGraphicFramePr>
        <xdr:cNvPr id="4" name="Chart 8"/>
        <xdr:cNvGraphicFramePr/>
      </xdr:nvGraphicFramePr>
      <xdr:xfrm>
        <a:off x="0" y="8429625"/>
        <a:ext cx="64770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61</xdr:row>
      <xdr:rowOff>133350</xdr:rowOff>
    </xdr:from>
    <xdr:to>
      <xdr:col>8</xdr:col>
      <xdr:colOff>981075</xdr:colOff>
      <xdr:row>72</xdr:row>
      <xdr:rowOff>28575</xdr:rowOff>
    </xdr:to>
    <xdr:graphicFrame>
      <xdr:nvGraphicFramePr>
        <xdr:cNvPr id="5" name="Chart 9"/>
        <xdr:cNvGraphicFramePr/>
      </xdr:nvGraphicFramePr>
      <xdr:xfrm>
        <a:off x="0" y="10039350"/>
        <a:ext cx="64674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5.125" style="0" bestFit="1" customWidth="1"/>
    <col min="2" max="2" width="9.00390625" style="0" bestFit="1" customWidth="1"/>
    <col min="3" max="3" width="9.625" style="0" customWidth="1"/>
    <col min="4" max="4" width="10.00390625" style="0" customWidth="1"/>
    <col min="5" max="6" width="8.625" style="0" customWidth="1"/>
    <col min="7" max="8" width="7.00390625" style="0" bestFit="1" customWidth="1"/>
    <col min="9" max="9" width="4.125" style="0" customWidth="1"/>
    <col min="10" max="10" width="6.125" style="0" customWidth="1"/>
    <col min="11" max="11" width="7.375" style="0" customWidth="1"/>
    <col min="12" max="12" width="8.625" style="0" bestFit="1" customWidth="1"/>
    <col min="13" max="13" width="6.375" style="0" bestFit="1" customWidth="1"/>
    <col min="14" max="14" width="7.25390625" style="0" customWidth="1"/>
    <col min="15" max="15" width="7.375" style="0" bestFit="1" customWidth="1"/>
    <col min="16" max="16" width="7.625" style="0" bestFit="1" customWidth="1"/>
    <col min="17" max="17" width="7.00390625" style="0" bestFit="1" customWidth="1"/>
    <col min="18" max="18" width="9.375" style="0" bestFit="1" customWidth="1"/>
    <col min="19" max="19" width="9.00390625" style="0" customWidth="1"/>
  </cols>
  <sheetData>
    <row r="1" spans="1:10" ht="15.75">
      <c r="A1" s="12" t="s">
        <v>61</v>
      </c>
      <c r="B1" s="3"/>
      <c r="C1" s="3"/>
      <c r="D1" s="3"/>
      <c r="E1" s="3"/>
      <c r="F1" s="3"/>
      <c r="G1" s="3"/>
      <c r="H1" s="3"/>
      <c r="I1" s="3"/>
      <c r="J1" s="3"/>
    </row>
    <row r="2" spans="13:32" ht="18.75" customHeight="1">
      <c r="M2" s="14"/>
      <c r="N2" s="14"/>
      <c r="O2" s="14"/>
      <c r="P2" s="15" t="s">
        <v>0</v>
      </c>
      <c r="Q2" s="15" t="s">
        <v>1</v>
      </c>
      <c r="R2" s="15" t="s">
        <v>4</v>
      </c>
      <c r="S2" s="15" t="s">
        <v>7</v>
      </c>
      <c r="T2" s="15" t="s">
        <v>8</v>
      </c>
      <c r="U2" s="15" t="s">
        <v>10</v>
      </c>
      <c r="V2" s="15" t="s">
        <v>12</v>
      </c>
      <c r="W2" s="15" t="s">
        <v>13</v>
      </c>
      <c r="X2" s="15" t="s">
        <v>15</v>
      </c>
      <c r="Y2" s="15" t="s">
        <v>17</v>
      </c>
      <c r="Z2" s="15" t="s">
        <v>19</v>
      </c>
      <c r="AA2" s="15" t="s">
        <v>21</v>
      </c>
      <c r="AB2" s="15" t="s">
        <v>23</v>
      </c>
      <c r="AC2" s="15" t="s">
        <v>25</v>
      </c>
      <c r="AD2" s="15" t="s">
        <v>26</v>
      </c>
      <c r="AE2" s="14"/>
      <c r="AF2" s="14"/>
    </row>
    <row r="3" spans="1:32" ht="12.75">
      <c r="A3" s="13" t="s">
        <v>62</v>
      </c>
      <c r="M3" s="14"/>
      <c r="N3" s="14"/>
      <c r="O3" s="14"/>
      <c r="P3" s="15"/>
      <c r="Q3" s="15" t="s">
        <v>2</v>
      </c>
      <c r="R3" s="15" t="s">
        <v>5</v>
      </c>
      <c r="S3" s="15" t="s">
        <v>5</v>
      </c>
      <c r="T3" s="15" t="s">
        <v>9</v>
      </c>
      <c r="U3" s="15" t="s">
        <v>11</v>
      </c>
      <c r="V3" s="15" t="s">
        <v>6</v>
      </c>
      <c r="W3" s="15" t="s">
        <v>14</v>
      </c>
      <c r="X3" s="15" t="s">
        <v>16</v>
      </c>
      <c r="Y3" s="15" t="s">
        <v>18</v>
      </c>
      <c r="Z3" s="15" t="s">
        <v>20</v>
      </c>
      <c r="AA3" s="15" t="s">
        <v>22</v>
      </c>
      <c r="AB3" s="15" t="s">
        <v>24</v>
      </c>
      <c r="AC3" s="15" t="s">
        <v>6</v>
      </c>
      <c r="AD3" s="15" t="s">
        <v>27</v>
      </c>
      <c r="AE3" s="14"/>
      <c r="AF3" s="14"/>
    </row>
    <row r="4" spans="13:32" ht="12.75">
      <c r="M4" s="14"/>
      <c r="N4" s="14"/>
      <c r="O4" s="14"/>
      <c r="P4" s="15"/>
      <c r="Q4" s="15" t="s">
        <v>3</v>
      </c>
      <c r="R4" s="15" t="s">
        <v>6</v>
      </c>
      <c r="S4" s="15" t="s">
        <v>6</v>
      </c>
      <c r="T4" s="15" t="s">
        <v>6</v>
      </c>
      <c r="U4" s="15" t="s">
        <v>6</v>
      </c>
      <c r="V4" s="15"/>
      <c r="W4" s="15" t="s">
        <v>6</v>
      </c>
      <c r="X4" s="15" t="s">
        <v>6</v>
      </c>
      <c r="Y4" s="15" t="s">
        <v>6</v>
      </c>
      <c r="Z4" s="15"/>
      <c r="AA4" s="15" t="s">
        <v>6</v>
      </c>
      <c r="AB4" s="15" t="s">
        <v>6</v>
      </c>
      <c r="AC4" s="15"/>
      <c r="AD4" s="15" t="s">
        <v>6</v>
      </c>
      <c r="AE4" s="14"/>
      <c r="AF4" s="14"/>
    </row>
    <row r="5" spans="13:32" ht="12.75">
      <c r="M5" s="14"/>
      <c r="N5" s="14"/>
      <c r="O5" s="14"/>
      <c r="P5" s="16"/>
      <c r="Q5" s="16" t="s">
        <v>48</v>
      </c>
      <c r="R5" s="16" t="s">
        <v>35</v>
      </c>
      <c r="S5" s="16" t="s">
        <v>36</v>
      </c>
      <c r="T5" s="16" t="s">
        <v>37</v>
      </c>
      <c r="U5" s="16" t="s">
        <v>38</v>
      </c>
      <c r="V5" s="16" t="s">
        <v>39</v>
      </c>
      <c r="W5" s="16" t="s">
        <v>40</v>
      </c>
      <c r="X5" s="16" t="s">
        <v>41</v>
      </c>
      <c r="Y5" s="16" t="s">
        <v>42</v>
      </c>
      <c r="Z5" s="16" t="s">
        <v>43</v>
      </c>
      <c r="AA5" s="16" t="s">
        <v>44</v>
      </c>
      <c r="AB5" s="16" t="s">
        <v>45</v>
      </c>
      <c r="AC5" s="16" t="s">
        <v>46</v>
      </c>
      <c r="AD5" s="16" t="s">
        <v>47</v>
      </c>
      <c r="AE5" s="14"/>
      <c r="AF5" s="14"/>
    </row>
    <row r="6" spans="13:32" ht="12.75">
      <c r="M6" s="15">
        <v>9</v>
      </c>
      <c r="N6" s="15" t="s">
        <v>30</v>
      </c>
      <c r="O6" s="15" t="s">
        <v>29</v>
      </c>
      <c r="P6" s="17">
        <v>56</v>
      </c>
      <c r="Q6" s="18">
        <v>4</v>
      </c>
      <c r="R6" s="18">
        <v>6</v>
      </c>
      <c r="S6" s="18">
        <v>3</v>
      </c>
      <c r="T6" s="18">
        <v>3</v>
      </c>
      <c r="U6" s="18">
        <v>1</v>
      </c>
      <c r="V6" s="18">
        <v>5</v>
      </c>
      <c r="W6" s="18">
        <v>2</v>
      </c>
      <c r="X6" s="18">
        <v>3</v>
      </c>
      <c r="Y6" s="18">
        <v>3</v>
      </c>
      <c r="Z6" s="18">
        <v>3</v>
      </c>
      <c r="AA6" s="18">
        <v>7</v>
      </c>
      <c r="AB6" s="18">
        <v>4</v>
      </c>
      <c r="AC6" s="18">
        <v>4</v>
      </c>
      <c r="AD6" s="18">
        <v>8</v>
      </c>
      <c r="AE6" s="14"/>
      <c r="AF6" s="14"/>
    </row>
    <row r="7" spans="13:32" ht="12.75">
      <c r="M7" s="15">
        <v>26</v>
      </c>
      <c r="N7" s="15" t="s">
        <v>28</v>
      </c>
      <c r="O7" s="15" t="s">
        <v>29</v>
      </c>
      <c r="P7" s="17">
        <v>53</v>
      </c>
      <c r="Q7" s="18">
        <v>8</v>
      </c>
      <c r="R7" s="18">
        <v>7</v>
      </c>
      <c r="S7" s="18">
        <v>4</v>
      </c>
      <c r="T7" s="18">
        <v>3</v>
      </c>
      <c r="U7" s="18">
        <v>1</v>
      </c>
      <c r="V7" s="18">
        <v>3</v>
      </c>
      <c r="W7" s="18">
        <v>2</v>
      </c>
      <c r="X7" s="18">
        <v>3</v>
      </c>
      <c r="Y7" s="18">
        <v>3</v>
      </c>
      <c r="Z7" s="18">
        <v>2</v>
      </c>
      <c r="AA7" s="18">
        <v>6</v>
      </c>
      <c r="AB7" s="18">
        <v>2</v>
      </c>
      <c r="AC7" s="18">
        <v>4</v>
      </c>
      <c r="AD7" s="18">
        <v>5</v>
      </c>
      <c r="AE7" s="14"/>
      <c r="AF7" s="14"/>
    </row>
    <row r="8" spans="13:32" ht="12.75">
      <c r="M8" s="15">
        <v>15</v>
      </c>
      <c r="N8" s="15" t="s">
        <v>55</v>
      </c>
      <c r="O8" s="15" t="s">
        <v>29</v>
      </c>
      <c r="P8" s="17">
        <v>41</v>
      </c>
      <c r="Q8" s="18">
        <v>8</v>
      </c>
      <c r="R8" s="18">
        <v>5</v>
      </c>
      <c r="S8" s="18">
        <v>3</v>
      </c>
      <c r="T8" s="18">
        <v>2</v>
      </c>
      <c r="U8" s="18">
        <v>1</v>
      </c>
      <c r="V8" s="18">
        <v>2</v>
      </c>
      <c r="W8" s="18">
        <v>2</v>
      </c>
      <c r="X8" s="18">
        <v>3</v>
      </c>
      <c r="Y8" s="18">
        <v>2</v>
      </c>
      <c r="Z8" s="18">
        <v>2</v>
      </c>
      <c r="AA8" s="18">
        <v>4</v>
      </c>
      <c r="AB8" s="18">
        <v>2</v>
      </c>
      <c r="AC8" s="18">
        <v>2</v>
      </c>
      <c r="AD8" s="18">
        <v>3</v>
      </c>
      <c r="AE8" s="14"/>
      <c r="AF8" s="14"/>
    </row>
    <row r="9" spans="13:32" ht="12.75">
      <c r="M9" s="15">
        <v>6</v>
      </c>
      <c r="N9" s="15" t="s">
        <v>31</v>
      </c>
      <c r="O9" s="15" t="s">
        <v>29</v>
      </c>
      <c r="P9" s="17">
        <v>26</v>
      </c>
      <c r="Q9" s="18">
        <v>2</v>
      </c>
      <c r="R9" s="18">
        <v>3</v>
      </c>
      <c r="S9" s="18">
        <v>2</v>
      </c>
      <c r="T9" s="18">
        <v>2</v>
      </c>
      <c r="U9" s="18">
        <v>1</v>
      </c>
      <c r="V9" s="18">
        <v>2</v>
      </c>
      <c r="W9" s="18">
        <v>1</v>
      </c>
      <c r="X9" s="18">
        <v>1</v>
      </c>
      <c r="Y9" s="18">
        <v>1</v>
      </c>
      <c r="Z9" s="18">
        <v>2</v>
      </c>
      <c r="AA9" s="18">
        <v>3</v>
      </c>
      <c r="AB9" s="18">
        <v>2</v>
      </c>
      <c r="AC9" s="18">
        <v>1</v>
      </c>
      <c r="AD9" s="18">
        <v>3</v>
      </c>
      <c r="AE9" s="14"/>
      <c r="AF9" s="14"/>
    </row>
    <row r="10" spans="13:32" ht="12.75">
      <c r="M10" s="15">
        <v>4</v>
      </c>
      <c r="N10" s="15" t="s">
        <v>56</v>
      </c>
      <c r="O10" s="15" t="s">
        <v>29</v>
      </c>
      <c r="P10" s="17">
        <v>24</v>
      </c>
      <c r="Q10" s="18">
        <v>3</v>
      </c>
      <c r="R10" s="18">
        <v>3</v>
      </c>
      <c r="S10" s="18">
        <v>1</v>
      </c>
      <c r="T10" s="18">
        <v>1</v>
      </c>
      <c r="U10" s="18">
        <v>1</v>
      </c>
      <c r="V10" s="18">
        <v>2</v>
      </c>
      <c r="W10" s="18">
        <v>1</v>
      </c>
      <c r="X10" s="18">
        <v>1</v>
      </c>
      <c r="Y10" s="18">
        <v>1</v>
      </c>
      <c r="Z10" s="18">
        <v>1</v>
      </c>
      <c r="AA10" s="18">
        <v>3</v>
      </c>
      <c r="AB10" s="18">
        <v>2</v>
      </c>
      <c r="AC10" s="18">
        <v>1</v>
      </c>
      <c r="AD10" s="18">
        <v>3</v>
      </c>
      <c r="AE10" s="14"/>
      <c r="AF10" s="14"/>
    </row>
    <row r="11" spans="13:32" ht="12.75">
      <c r="M11" s="14" t="s">
        <v>32</v>
      </c>
      <c r="N11" s="14"/>
      <c r="O11" s="14"/>
      <c r="P11" s="19">
        <v>200</v>
      </c>
      <c r="Q11" s="20">
        <f aca="true" t="shared" si="0" ref="Q11:AD11">SUM(Q6:Q10)</f>
        <v>25</v>
      </c>
      <c r="R11" s="20">
        <f t="shared" si="0"/>
        <v>24</v>
      </c>
      <c r="S11" s="20">
        <f t="shared" si="0"/>
        <v>13</v>
      </c>
      <c r="T11" s="20">
        <f t="shared" si="0"/>
        <v>11</v>
      </c>
      <c r="U11" s="20">
        <f t="shared" si="0"/>
        <v>5</v>
      </c>
      <c r="V11" s="20">
        <f t="shared" si="0"/>
        <v>14</v>
      </c>
      <c r="W11" s="20">
        <f t="shared" si="0"/>
        <v>8</v>
      </c>
      <c r="X11" s="20">
        <f t="shared" si="0"/>
        <v>11</v>
      </c>
      <c r="Y11" s="20">
        <f t="shared" si="0"/>
        <v>10</v>
      </c>
      <c r="Z11" s="20">
        <f t="shared" si="0"/>
        <v>10</v>
      </c>
      <c r="AA11" s="20">
        <f t="shared" si="0"/>
        <v>23</v>
      </c>
      <c r="AB11" s="20">
        <f t="shared" si="0"/>
        <v>12</v>
      </c>
      <c r="AC11" s="20">
        <f t="shared" si="0"/>
        <v>12</v>
      </c>
      <c r="AD11" s="20">
        <f t="shared" si="0"/>
        <v>22</v>
      </c>
      <c r="AE11" s="14"/>
      <c r="AF11" s="14"/>
    </row>
    <row r="12" spans="13:32" ht="12.75"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3:45" ht="12.75">
      <c r="M13" s="14"/>
      <c r="N13" s="15"/>
      <c r="O13" s="15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15"/>
      <c r="AF13" s="15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3:45" ht="12.75">
      <c r="M14" s="14"/>
      <c r="N14" s="15"/>
      <c r="O14" s="15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15"/>
      <c r="AF14" s="15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3:45" ht="12.75">
      <c r="M15" s="14"/>
      <c r="N15" s="15"/>
      <c r="O15" s="15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15"/>
      <c r="AF15" s="1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3:45" ht="12.75">
      <c r="M16" s="14"/>
      <c r="N16" s="15"/>
      <c r="O16" s="15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15"/>
      <c r="AF16" s="1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3:45" ht="12.75">
      <c r="M17" s="14"/>
      <c r="N17" s="15"/>
      <c r="O17" s="15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15"/>
      <c r="AF17" s="15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3:45" ht="12.75"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3:45" ht="12.75">
      <c r="M19" s="14"/>
      <c r="N19" s="15"/>
      <c r="O19" s="15"/>
      <c r="P19" s="15"/>
      <c r="Q19" s="15" t="s">
        <v>48</v>
      </c>
      <c r="R19" s="15" t="s">
        <v>35</v>
      </c>
      <c r="S19" s="15" t="s">
        <v>36</v>
      </c>
      <c r="T19" s="15" t="s">
        <v>37</v>
      </c>
      <c r="U19" s="15" t="s">
        <v>38</v>
      </c>
      <c r="V19" s="15" t="s">
        <v>39</v>
      </c>
      <c r="W19" s="15" t="s">
        <v>40</v>
      </c>
      <c r="X19" s="15" t="s">
        <v>41</v>
      </c>
      <c r="Y19" s="15" t="s">
        <v>42</v>
      </c>
      <c r="Z19" s="15" t="s">
        <v>43</v>
      </c>
      <c r="AA19" s="15" t="s">
        <v>44</v>
      </c>
      <c r="AB19" s="15" t="s">
        <v>45</v>
      </c>
      <c r="AC19" s="15" t="s">
        <v>46</v>
      </c>
      <c r="AD19" s="15" t="s">
        <v>47</v>
      </c>
      <c r="AE19" s="15"/>
      <c r="AF19" s="1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3:45" ht="12.75">
      <c r="M20" s="14" t="s">
        <v>34</v>
      </c>
      <c r="N20" s="15"/>
      <c r="O20" s="15" t="s">
        <v>30</v>
      </c>
      <c r="P20" s="22">
        <v>1155267</v>
      </c>
      <c r="Q20" s="23">
        <v>96706</v>
      </c>
      <c r="R20" s="23">
        <v>129368</v>
      </c>
      <c r="S20" s="23">
        <v>68468</v>
      </c>
      <c r="T20" s="23">
        <v>61688</v>
      </c>
      <c r="U20" s="23">
        <v>30324</v>
      </c>
      <c r="V20" s="23">
        <v>91214</v>
      </c>
      <c r="W20" s="23">
        <v>41512</v>
      </c>
      <c r="X20" s="23">
        <v>57427</v>
      </c>
      <c r="Y20" s="23">
        <v>59040</v>
      </c>
      <c r="Z20" s="23">
        <v>63486</v>
      </c>
      <c r="AA20" s="23">
        <v>139476</v>
      </c>
      <c r="AB20" s="23">
        <v>78786</v>
      </c>
      <c r="AC20" s="23">
        <v>67691</v>
      </c>
      <c r="AD20" s="23">
        <v>170081</v>
      </c>
      <c r="AE20" s="23">
        <f>SUM(Q20:AD20)</f>
        <v>1155267</v>
      </c>
      <c r="AF20" s="15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3:45" ht="12.75">
      <c r="M21" s="14"/>
      <c r="N21" s="15"/>
      <c r="O21" s="15" t="s">
        <v>28</v>
      </c>
      <c r="P21" s="22">
        <v>1057792</v>
      </c>
      <c r="Q21" s="23">
        <v>158014</v>
      </c>
      <c r="R21" s="23">
        <v>150465</v>
      </c>
      <c r="S21" s="23">
        <v>71173</v>
      </c>
      <c r="T21" s="23">
        <v>59253</v>
      </c>
      <c r="U21" s="23">
        <v>23037</v>
      </c>
      <c r="V21" s="23">
        <v>63605</v>
      </c>
      <c r="W21" s="23">
        <v>43789</v>
      </c>
      <c r="X21" s="23">
        <v>58165</v>
      </c>
      <c r="Y21" s="23">
        <v>52220</v>
      </c>
      <c r="Z21" s="23">
        <v>46657</v>
      </c>
      <c r="AA21" s="23">
        <v>110321</v>
      </c>
      <c r="AB21" s="23">
        <v>54769</v>
      </c>
      <c r="AC21" s="23">
        <v>64222</v>
      </c>
      <c r="AD21" s="23">
        <v>102102</v>
      </c>
      <c r="AE21" s="23">
        <f>SUM(Q21:AD21)</f>
        <v>1057792</v>
      </c>
      <c r="AF21" s="1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3:45" ht="12.75">
      <c r="M22" s="14"/>
      <c r="N22" s="15"/>
      <c r="O22" s="15" t="s">
        <v>55</v>
      </c>
      <c r="P22" s="22">
        <v>873833</v>
      </c>
      <c r="Q22" s="23">
        <v>173840</v>
      </c>
      <c r="R22" s="23">
        <v>110865</v>
      </c>
      <c r="S22" s="23">
        <v>57937</v>
      </c>
      <c r="T22" s="23">
        <v>47584</v>
      </c>
      <c r="U22" s="23">
        <v>21096</v>
      </c>
      <c r="V22" s="23">
        <v>48545</v>
      </c>
      <c r="W22" s="23">
        <v>41594</v>
      </c>
      <c r="X22" s="23">
        <v>55615</v>
      </c>
      <c r="Y22" s="23">
        <v>41558</v>
      </c>
      <c r="Z22" s="23">
        <v>38866</v>
      </c>
      <c r="AA22" s="23">
        <v>91433</v>
      </c>
      <c r="AB22" s="23">
        <v>43516</v>
      </c>
      <c r="AC22" s="23">
        <v>43028</v>
      </c>
      <c r="AD22" s="23">
        <v>58356</v>
      </c>
      <c r="AE22" s="23">
        <f>SUM(Q22:AD22)</f>
        <v>873833</v>
      </c>
      <c r="AF22" s="1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3:45" ht="12.75">
      <c r="M23" s="14"/>
      <c r="N23" s="15"/>
      <c r="O23" s="15" t="s">
        <v>31</v>
      </c>
      <c r="P23" s="22">
        <v>589765</v>
      </c>
      <c r="Q23" s="23">
        <v>41647</v>
      </c>
      <c r="R23" s="23">
        <v>69368</v>
      </c>
      <c r="S23" s="23">
        <v>40738</v>
      </c>
      <c r="T23" s="23">
        <v>35077</v>
      </c>
      <c r="U23" s="23">
        <v>17015</v>
      </c>
      <c r="V23" s="23">
        <v>49900</v>
      </c>
      <c r="W23" s="23">
        <v>22086</v>
      </c>
      <c r="X23" s="23">
        <v>30791</v>
      </c>
      <c r="Y23" s="23">
        <v>30161</v>
      </c>
      <c r="Z23" s="23">
        <v>36349</v>
      </c>
      <c r="AA23" s="23">
        <v>69577</v>
      </c>
      <c r="AB23" s="23">
        <v>42438</v>
      </c>
      <c r="AC23" s="23">
        <v>30991</v>
      </c>
      <c r="AD23" s="23">
        <v>73627</v>
      </c>
      <c r="AE23" s="23">
        <f>SUM(Q23:AD23)</f>
        <v>589765</v>
      </c>
      <c r="AF23" s="1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3:45" ht="12.75">
      <c r="M24" s="14"/>
      <c r="N24" s="15"/>
      <c r="O24" s="15" t="s">
        <v>56</v>
      </c>
      <c r="P24" s="22">
        <v>569127</v>
      </c>
      <c r="Q24" s="23">
        <v>65742</v>
      </c>
      <c r="R24" s="23">
        <v>67601</v>
      </c>
      <c r="S24" s="23">
        <v>35541</v>
      </c>
      <c r="T24" s="23">
        <v>27378</v>
      </c>
      <c r="U24" s="23">
        <v>15404</v>
      </c>
      <c r="V24" s="23">
        <v>42587</v>
      </c>
      <c r="W24" s="23">
        <v>27374</v>
      </c>
      <c r="X24" s="23">
        <v>35425</v>
      </c>
      <c r="Y24" s="23">
        <v>31265</v>
      </c>
      <c r="Z24" s="23">
        <v>26851</v>
      </c>
      <c r="AA24" s="23">
        <v>58251</v>
      </c>
      <c r="AB24" s="23">
        <v>37429</v>
      </c>
      <c r="AC24" s="23">
        <v>29984</v>
      </c>
      <c r="AD24" s="23">
        <v>68295</v>
      </c>
      <c r="AE24" s="23">
        <f>SUM(Q24:AD24)</f>
        <v>569127</v>
      </c>
      <c r="AF24" s="1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3:45" ht="12.75"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3:45" ht="12.75">
      <c r="M26" s="14"/>
      <c r="N26" s="14"/>
      <c r="O26" s="14"/>
      <c r="P26" s="15"/>
      <c r="Q26" s="15"/>
      <c r="R26" s="24">
        <v>1</v>
      </c>
      <c r="S26" s="24">
        <v>2</v>
      </c>
      <c r="T26" s="24">
        <v>3</v>
      </c>
      <c r="U26" s="25" t="s">
        <v>57</v>
      </c>
      <c r="V26" s="24">
        <v>5</v>
      </c>
      <c r="W26" s="25" t="s">
        <v>58</v>
      </c>
      <c r="X26" s="25">
        <v>7</v>
      </c>
      <c r="Y26" s="25">
        <v>8</v>
      </c>
      <c r="Z26" s="25" t="s">
        <v>59</v>
      </c>
      <c r="AA26" s="25">
        <v>10</v>
      </c>
      <c r="AB26" s="25">
        <v>11</v>
      </c>
      <c r="AC26" s="25">
        <v>12</v>
      </c>
      <c r="AD26" s="25">
        <v>13</v>
      </c>
      <c r="AE26" s="25">
        <v>14</v>
      </c>
      <c r="AF26" s="25" t="s">
        <v>60</v>
      </c>
      <c r="AG26" s="7">
        <v>16</v>
      </c>
      <c r="AH26" s="7">
        <v>17</v>
      </c>
      <c r="AI26" s="7">
        <v>18</v>
      </c>
      <c r="AJ26" s="7">
        <v>19</v>
      </c>
      <c r="AK26" s="7">
        <v>20</v>
      </c>
      <c r="AL26" s="7">
        <v>21</v>
      </c>
      <c r="AM26" s="7">
        <v>22</v>
      </c>
      <c r="AN26" s="7">
        <v>23</v>
      </c>
      <c r="AO26" s="7">
        <v>24</v>
      </c>
      <c r="AP26" s="7">
        <v>25</v>
      </c>
      <c r="AQ26" s="7" t="s">
        <v>33</v>
      </c>
      <c r="AR26" s="7">
        <v>27</v>
      </c>
      <c r="AS26" s="4"/>
    </row>
    <row r="27" spans="13:45" ht="12.75">
      <c r="M27" s="15"/>
      <c r="N27" s="15"/>
      <c r="O27" s="26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23"/>
      <c r="AB27" s="23"/>
      <c r="AC27" s="23"/>
      <c r="AD27" s="23"/>
      <c r="AE27" s="23"/>
      <c r="AF27" s="23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4"/>
    </row>
    <row r="28" spans="13:45" ht="12.75">
      <c r="M28" s="15"/>
      <c r="N28" s="15"/>
      <c r="O28" s="26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23"/>
      <c r="AB28" s="23"/>
      <c r="AC28" s="23"/>
      <c r="AD28" s="23"/>
      <c r="AE28" s="23"/>
      <c r="AF28" s="23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4"/>
    </row>
    <row r="29" spans="13:45" ht="12.75">
      <c r="M29" s="4"/>
      <c r="N29" s="4"/>
      <c r="O29" s="1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4"/>
    </row>
    <row r="30" spans="16:45" ht="12.75"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6:45" ht="12.75"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5:45" ht="12.75">
      <c r="O32" s="6"/>
      <c r="P32" s="4"/>
      <c r="Q32" s="4"/>
      <c r="R32" s="4"/>
      <c r="S32" s="4"/>
      <c r="T32" s="4"/>
      <c r="U32" s="4"/>
      <c r="V32" s="6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5:45" ht="12.75">
      <c r="O33" s="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5:45" ht="12.75">
      <c r="O34" s="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5:45" ht="12.75">
      <c r="O35" s="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5:45" ht="12.75">
      <c r="O36" s="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6:45" ht="12.75"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6:45" ht="12.75"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6:45" ht="12.75"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6:45" ht="12.75"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6:45" ht="12.75"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E23"/>
  <sheetViews>
    <sheetView workbookViewId="0" topLeftCell="A1">
      <selection activeCell="A1" sqref="A1"/>
    </sheetView>
  </sheetViews>
  <sheetFormatPr defaultColWidth="9.00390625" defaultRowHeight="12.75"/>
  <sheetData>
    <row r="4" spans="2:29" ht="12.75">
      <c r="B4" t="s">
        <v>1</v>
      </c>
      <c r="D4" t="s">
        <v>4</v>
      </c>
      <c r="F4" t="s">
        <v>7</v>
      </c>
      <c r="H4" t="s">
        <v>8</v>
      </c>
      <c r="K4" t="s">
        <v>10</v>
      </c>
      <c r="M4" t="s">
        <v>12</v>
      </c>
      <c r="O4" t="s">
        <v>13</v>
      </c>
      <c r="Q4" t="s">
        <v>15</v>
      </c>
      <c r="S4" t="s">
        <v>17</v>
      </c>
      <c r="U4" t="s">
        <v>19</v>
      </c>
      <c r="W4" t="s">
        <v>21</v>
      </c>
      <c r="Y4" t="s">
        <v>23</v>
      </c>
      <c r="AA4" t="s">
        <v>25</v>
      </c>
      <c r="AC4" t="s">
        <v>26</v>
      </c>
    </row>
    <row r="5" spans="2:29" ht="12.75">
      <c r="B5" t="s">
        <v>2</v>
      </c>
      <c r="D5" t="s">
        <v>5</v>
      </c>
      <c r="F5" t="s">
        <v>5</v>
      </c>
      <c r="H5" t="s">
        <v>9</v>
      </c>
      <c r="K5" t="s">
        <v>11</v>
      </c>
      <c r="M5" t="s">
        <v>6</v>
      </c>
      <c r="O5" t="s">
        <v>14</v>
      </c>
      <c r="Q5" t="s">
        <v>16</v>
      </c>
      <c r="S5" t="s">
        <v>18</v>
      </c>
      <c r="U5" t="s">
        <v>20</v>
      </c>
      <c r="W5" t="s">
        <v>22</v>
      </c>
      <c r="Y5" t="s">
        <v>24</v>
      </c>
      <c r="AA5" t="s">
        <v>6</v>
      </c>
      <c r="AC5" t="s">
        <v>27</v>
      </c>
    </row>
    <row r="6" spans="2:29" ht="12.75">
      <c r="B6" t="s">
        <v>3</v>
      </c>
      <c r="D6" t="s">
        <v>6</v>
      </c>
      <c r="F6" t="s">
        <v>6</v>
      </c>
      <c r="H6" t="s">
        <v>6</v>
      </c>
      <c r="K6" t="s">
        <v>6</v>
      </c>
      <c r="O6" t="s">
        <v>6</v>
      </c>
      <c r="Q6" t="s">
        <v>6</v>
      </c>
      <c r="S6" t="s">
        <v>6</v>
      </c>
      <c r="W6" t="s">
        <v>6</v>
      </c>
      <c r="Y6" t="s">
        <v>6</v>
      </c>
      <c r="AC6" t="s">
        <v>6</v>
      </c>
    </row>
    <row r="7" spans="2:28" ht="12.75">
      <c r="B7" t="s">
        <v>48</v>
      </c>
      <c r="D7" t="s">
        <v>35</v>
      </c>
      <c r="F7" t="s">
        <v>36</v>
      </c>
      <c r="H7" t="s">
        <v>37</v>
      </c>
      <c r="J7" t="s">
        <v>38</v>
      </c>
      <c r="L7" t="s">
        <v>39</v>
      </c>
      <c r="N7" t="s">
        <v>40</v>
      </c>
      <c r="P7" t="s">
        <v>41</v>
      </c>
      <c r="R7" t="s">
        <v>42</v>
      </c>
      <c r="T7" t="s">
        <v>43</v>
      </c>
      <c r="V7" t="s">
        <v>44</v>
      </c>
      <c r="X7" t="s">
        <v>45</v>
      </c>
      <c r="Z7" t="s">
        <v>46</v>
      </c>
      <c r="AB7" t="s">
        <v>47</v>
      </c>
    </row>
    <row r="8" spans="2:31" ht="12.75">
      <c r="B8" t="s">
        <v>49</v>
      </c>
      <c r="C8" t="s">
        <v>29</v>
      </c>
      <c r="D8" t="s">
        <v>49</v>
      </c>
      <c r="E8" t="s">
        <v>29</v>
      </c>
      <c r="F8" t="s">
        <v>49</v>
      </c>
      <c r="G8" t="s">
        <v>29</v>
      </c>
      <c r="H8" t="s">
        <v>49</v>
      </c>
      <c r="I8" t="s">
        <v>29</v>
      </c>
      <c r="J8" t="s">
        <v>49</v>
      </c>
      <c r="K8" t="s">
        <v>29</v>
      </c>
      <c r="L8" t="s">
        <v>49</v>
      </c>
      <c r="M8" t="s">
        <v>29</v>
      </c>
      <c r="N8" t="s">
        <v>49</v>
      </c>
      <c r="O8" t="s">
        <v>29</v>
      </c>
      <c r="P8" t="s">
        <v>49</v>
      </c>
      <c r="Q8" t="s">
        <v>29</v>
      </c>
      <c r="R8" t="s">
        <v>49</v>
      </c>
      <c r="S8" t="s">
        <v>29</v>
      </c>
      <c r="T8" t="s">
        <v>49</v>
      </c>
      <c r="U8" t="s">
        <v>29</v>
      </c>
      <c r="V8" t="s">
        <v>49</v>
      </c>
      <c r="W8" t="s">
        <v>29</v>
      </c>
      <c r="X8" t="s">
        <v>49</v>
      </c>
      <c r="Y8" t="s">
        <v>29</v>
      </c>
      <c r="Z8" t="s">
        <v>49</v>
      </c>
      <c r="AA8" t="s">
        <v>29</v>
      </c>
      <c r="AB8" t="s">
        <v>49</v>
      </c>
      <c r="AC8" t="s">
        <v>29</v>
      </c>
      <c r="AE8" t="s">
        <v>50</v>
      </c>
    </row>
    <row r="9" spans="1:31" ht="12.75">
      <c r="A9" s="4" t="s">
        <v>30</v>
      </c>
      <c r="B9" s="6">
        <v>96706</v>
      </c>
      <c r="C9" s="5">
        <v>4</v>
      </c>
      <c r="D9" s="6">
        <v>129368</v>
      </c>
      <c r="E9" s="5">
        <v>6</v>
      </c>
      <c r="F9" s="6">
        <v>68468</v>
      </c>
      <c r="G9" s="5">
        <v>3</v>
      </c>
      <c r="H9" s="6">
        <v>61688</v>
      </c>
      <c r="I9" s="5">
        <v>3</v>
      </c>
      <c r="J9" s="6">
        <v>30324</v>
      </c>
      <c r="K9" s="5">
        <v>1</v>
      </c>
      <c r="L9" s="6">
        <v>91214</v>
      </c>
      <c r="M9" s="5">
        <v>5</v>
      </c>
      <c r="N9" s="6">
        <v>41512</v>
      </c>
      <c r="O9" s="5">
        <v>2</v>
      </c>
      <c r="P9" s="6">
        <v>57427</v>
      </c>
      <c r="Q9" s="5">
        <v>3</v>
      </c>
      <c r="R9" s="6">
        <v>59040</v>
      </c>
      <c r="S9" s="5">
        <v>3</v>
      </c>
      <c r="T9" s="6">
        <v>63486</v>
      </c>
      <c r="U9" s="5">
        <v>3</v>
      </c>
      <c r="V9" s="6">
        <v>139476</v>
      </c>
      <c r="W9" s="5">
        <v>7</v>
      </c>
      <c r="X9" s="6">
        <v>78786</v>
      </c>
      <c r="Y9" s="5">
        <v>4</v>
      </c>
      <c r="Z9" s="6">
        <v>67691</v>
      </c>
      <c r="AA9" s="5">
        <v>4</v>
      </c>
      <c r="AB9" s="6">
        <v>170081</v>
      </c>
      <c r="AC9" s="5">
        <v>8</v>
      </c>
      <c r="AE9">
        <f>+AC9+AA9+Y9+W9+S9+Q9+O9+M9+K9+I9+G9+E9+C9+U9</f>
        <v>56</v>
      </c>
    </row>
    <row r="10" spans="1:31" ht="12.75">
      <c r="A10" s="4" t="s">
        <v>28</v>
      </c>
      <c r="B10" s="6">
        <v>158014</v>
      </c>
      <c r="C10" s="5">
        <v>8</v>
      </c>
      <c r="D10" s="6">
        <v>150465</v>
      </c>
      <c r="E10" s="5">
        <v>7</v>
      </c>
      <c r="F10" s="6">
        <v>71173</v>
      </c>
      <c r="G10" s="5">
        <v>4</v>
      </c>
      <c r="H10" s="6">
        <v>59253</v>
      </c>
      <c r="I10" s="5">
        <v>3</v>
      </c>
      <c r="J10" s="6">
        <v>23037</v>
      </c>
      <c r="K10" s="5">
        <v>1</v>
      </c>
      <c r="L10" s="6">
        <v>63605</v>
      </c>
      <c r="M10" s="5">
        <v>3</v>
      </c>
      <c r="N10" s="6">
        <v>43789</v>
      </c>
      <c r="O10" s="5">
        <v>2</v>
      </c>
      <c r="P10" s="6">
        <v>58165</v>
      </c>
      <c r="Q10" s="5">
        <v>3</v>
      </c>
      <c r="R10" s="6">
        <v>52220</v>
      </c>
      <c r="S10" s="5">
        <v>3</v>
      </c>
      <c r="T10" s="6">
        <v>46657</v>
      </c>
      <c r="U10" s="5">
        <v>2</v>
      </c>
      <c r="V10" s="6">
        <v>110321</v>
      </c>
      <c r="W10" s="5">
        <v>6</v>
      </c>
      <c r="X10" s="6">
        <v>54769</v>
      </c>
      <c r="Y10" s="5">
        <v>2</v>
      </c>
      <c r="Z10" s="6">
        <v>64222</v>
      </c>
      <c r="AA10" s="5">
        <v>4</v>
      </c>
      <c r="AB10" s="6">
        <v>102102</v>
      </c>
      <c r="AC10" s="5">
        <v>5</v>
      </c>
      <c r="AE10">
        <f>+AC10+AA10+Y10+W10+S10+Q10+O10+M10+K10+I10+G10+E10+C10+U10</f>
        <v>53</v>
      </c>
    </row>
    <row r="11" spans="1:31" ht="12.75">
      <c r="A11" s="4" t="s">
        <v>55</v>
      </c>
      <c r="B11" s="6">
        <v>173840</v>
      </c>
      <c r="C11" s="5">
        <v>8</v>
      </c>
      <c r="D11" s="6">
        <v>110865</v>
      </c>
      <c r="E11" s="5">
        <v>5</v>
      </c>
      <c r="F11" s="6">
        <v>57937</v>
      </c>
      <c r="G11" s="5">
        <v>3</v>
      </c>
      <c r="H11" s="6">
        <v>47584</v>
      </c>
      <c r="I11" s="5">
        <v>2</v>
      </c>
      <c r="J11" s="6">
        <v>21096</v>
      </c>
      <c r="K11" s="5">
        <v>1</v>
      </c>
      <c r="L11" s="6">
        <v>48545</v>
      </c>
      <c r="M11" s="5">
        <v>2</v>
      </c>
      <c r="N11" s="6">
        <v>41594</v>
      </c>
      <c r="O11" s="5">
        <v>2</v>
      </c>
      <c r="P11" s="6">
        <v>55615</v>
      </c>
      <c r="Q11" s="5">
        <v>3</v>
      </c>
      <c r="R11" s="6">
        <v>41558</v>
      </c>
      <c r="S11" s="5">
        <v>2</v>
      </c>
      <c r="T11" s="6">
        <v>38866</v>
      </c>
      <c r="U11" s="5">
        <v>2</v>
      </c>
      <c r="V11" s="6">
        <v>91433</v>
      </c>
      <c r="W11" s="5">
        <v>4</v>
      </c>
      <c r="X11" s="6">
        <v>43516</v>
      </c>
      <c r="Y11" s="5">
        <v>2</v>
      </c>
      <c r="Z11" s="6">
        <v>43028</v>
      </c>
      <c r="AA11" s="5">
        <v>2</v>
      </c>
      <c r="AB11" s="6">
        <v>58356</v>
      </c>
      <c r="AC11" s="5">
        <v>3</v>
      </c>
      <c r="AE11">
        <f>+AC11+AA11+Y11+W11+S11+Q11+O11+M11+K11+I11+G11+E11+C11+U11</f>
        <v>41</v>
      </c>
    </row>
    <row r="12" spans="1:31" ht="12.75">
      <c r="A12" s="4" t="s">
        <v>31</v>
      </c>
      <c r="B12" s="6">
        <v>41647</v>
      </c>
      <c r="C12" s="5">
        <v>2</v>
      </c>
      <c r="D12" s="6">
        <v>69368</v>
      </c>
      <c r="E12" s="5">
        <v>3</v>
      </c>
      <c r="F12" s="6">
        <v>40738</v>
      </c>
      <c r="G12" s="5">
        <v>2</v>
      </c>
      <c r="H12" s="6">
        <v>35077</v>
      </c>
      <c r="I12" s="5">
        <v>2</v>
      </c>
      <c r="J12" s="6">
        <v>17015</v>
      </c>
      <c r="K12" s="5">
        <v>1</v>
      </c>
      <c r="L12" s="6">
        <v>49900</v>
      </c>
      <c r="M12" s="5">
        <v>2</v>
      </c>
      <c r="N12" s="6">
        <v>22086</v>
      </c>
      <c r="O12" s="5">
        <v>1</v>
      </c>
      <c r="P12" s="6">
        <v>30791</v>
      </c>
      <c r="Q12" s="5">
        <v>1</v>
      </c>
      <c r="R12" s="6">
        <v>30161</v>
      </c>
      <c r="S12" s="5">
        <v>1</v>
      </c>
      <c r="T12" s="6">
        <v>36349</v>
      </c>
      <c r="U12" s="5">
        <v>2</v>
      </c>
      <c r="V12" s="6">
        <v>69577</v>
      </c>
      <c r="W12" s="5">
        <v>3</v>
      </c>
      <c r="X12" s="6">
        <v>42438</v>
      </c>
      <c r="Y12" s="5">
        <v>2</v>
      </c>
      <c r="Z12" s="6">
        <v>30991</v>
      </c>
      <c r="AA12" s="5">
        <v>1</v>
      </c>
      <c r="AB12" s="6">
        <v>73627</v>
      </c>
      <c r="AC12" s="5">
        <v>3</v>
      </c>
      <c r="AE12">
        <f>+AC12+AA12+Y12+W12+S12+Q12+O12+M12+K12+I12+G12+E12+C12+U12</f>
        <v>26</v>
      </c>
    </row>
    <row r="13" spans="1:31" ht="12.75">
      <c r="A13" s="4" t="s">
        <v>56</v>
      </c>
      <c r="B13" s="6">
        <v>65742</v>
      </c>
      <c r="C13" s="5">
        <v>3</v>
      </c>
      <c r="D13" s="6">
        <v>67601</v>
      </c>
      <c r="E13" s="5">
        <v>3</v>
      </c>
      <c r="F13" s="6">
        <v>35541</v>
      </c>
      <c r="G13" s="5">
        <v>1</v>
      </c>
      <c r="H13" s="6">
        <v>27378</v>
      </c>
      <c r="I13" s="5">
        <v>1</v>
      </c>
      <c r="J13" s="6">
        <v>15404</v>
      </c>
      <c r="K13" s="5">
        <v>1</v>
      </c>
      <c r="L13" s="6">
        <v>42587</v>
      </c>
      <c r="M13" s="5">
        <v>2</v>
      </c>
      <c r="N13" s="6">
        <v>27374</v>
      </c>
      <c r="O13" s="5">
        <v>1</v>
      </c>
      <c r="P13" s="6">
        <v>35425</v>
      </c>
      <c r="Q13" s="5">
        <v>1</v>
      </c>
      <c r="R13" s="6">
        <v>31265</v>
      </c>
      <c r="S13" s="5">
        <v>1</v>
      </c>
      <c r="T13" s="6">
        <v>26851</v>
      </c>
      <c r="U13" s="5">
        <v>1</v>
      </c>
      <c r="V13" s="6">
        <v>58251</v>
      </c>
      <c r="W13" s="5">
        <v>3</v>
      </c>
      <c r="X13" s="6">
        <v>37429</v>
      </c>
      <c r="Y13" s="5">
        <v>2</v>
      </c>
      <c r="Z13" s="6">
        <v>29984</v>
      </c>
      <c r="AA13" s="5">
        <v>1</v>
      </c>
      <c r="AB13" s="6">
        <v>68295</v>
      </c>
      <c r="AC13" s="5">
        <v>3</v>
      </c>
      <c r="AE13">
        <f>+AC13+AA13+Y13+W13+S13+Q13+O13+M13+K13+I13+G13+E13+C13+U13</f>
        <v>24</v>
      </c>
    </row>
    <row r="21" spans="1:12" ht="15">
      <c r="A21" s="2" t="s">
        <v>53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3" ht="12.75">
      <c r="A23" t="s">
        <v>54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M35" sqref="M35"/>
    </sheetView>
  </sheetViews>
  <sheetFormatPr defaultColWidth="9.00390625" defaultRowHeight="12.75"/>
  <cols>
    <col min="9" max="9" width="13.00390625" style="0" customWidth="1"/>
  </cols>
  <sheetData>
    <row r="1" spans="1:34" ht="12.75">
      <c r="A1" s="8"/>
      <c r="B1" s="9" t="s">
        <v>30</v>
      </c>
      <c r="C1" s="9"/>
      <c r="D1" s="9" t="s">
        <v>28</v>
      </c>
      <c r="E1" s="9"/>
      <c r="F1" s="9" t="s">
        <v>55</v>
      </c>
      <c r="G1" s="9"/>
      <c r="H1" s="9" t="s">
        <v>31</v>
      </c>
      <c r="I1" s="9"/>
      <c r="J1" s="9" t="s">
        <v>56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2.75">
      <c r="A2" s="8"/>
      <c r="B2" s="8" t="s">
        <v>34</v>
      </c>
      <c r="C2" s="8" t="s">
        <v>51</v>
      </c>
      <c r="D2" s="8" t="s">
        <v>34</v>
      </c>
      <c r="E2" s="8" t="s">
        <v>51</v>
      </c>
      <c r="F2" s="8" t="s">
        <v>34</v>
      </c>
      <c r="G2" s="8" t="s">
        <v>51</v>
      </c>
      <c r="H2" s="8" t="s">
        <v>34</v>
      </c>
      <c r="I2" s="8" t="s">
        <v>51</v>
      </c>
      <c r="J2" s="8" t="s">
        <v>34</v>
      </c>
      <c r="K2" s="8" t="s">
        <v>51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2.75">
      <c r="A3" s="8" t="s">
        <v>48</v>
      </c>
      <c r="B3" s="8">
        <v>96706</v>
      </c>
      <c r="C3" s="8">
        <v>4</v>
      </c>
      <c r="D3" s="8">
        <v>158014</v>
      </c>
      <c r="E3" s="8">
        <v>8</v>
      </c>
      <c r="F3" s="8">
        <v>173840</v>
      </c>
      <c r="G3" s="8">
        <v>8</v>
      </c>
      <c r="H3" s="8">
        <v>41647</v>
      </c>
      <c r="I3" s="8">
        <v>2</v>
      </c>
      <c r="J3" s="10">
        <v>65742</v>
      </c>
      <c r="K3" s="8">
        <v>3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2.75">
      <c r="A4" s="8" t="s">
        <v>35</v>
      </c>
      <c r="B4" s="8">
        <v>129368</v>
      </c>
      <c r="C4" s="8">
        <v>6</v>
      </c>
      <c r="D4" s="8">
        <v>150465</v>
      </c>
      <c r="E4" s="8">
        <v>7</v>
      </c>
      <c r="F4" s="8">
        <v>110865</v>
      </c>
      <c r="G4" s="8">
        <v>5</v>
      </c>
      <c r="H4" s="8">
        <v>69368</v>
      </c>
      <c r="I4" s="8">
        <v>3</v>
      </c>
      <c r="J4" s="8">
        <v>67601</v>
      </c>
      <c r="K4" s="8">
        <v>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2.75">
      <c r="A5" s="8" t="s">
        <v>36</v>
      </c>
      <c r="B5" s="8">
        <v>68468</v>
      </c>
      <c r="C5" s="8">
        <v>3</v>
      </c>
      <c r="D5" s="8">
        <v>71173</v>
      </c>
      <c r="E5" s="8">
        <v>4</v>
      </c>
      <c r="F5" s="8">
        <v>57937</v>
      </c>
      <c r="G5" s="8">
        <v>3</v>
      </c>
      <c r="H5" s="8">
        <v>40738</v>
      </c>
      <c r="I5" s="8">
        <v>2</v>
      </c>
      <c r="J5" s="8">
        <v>35541</v>
      </c>
      <c r="K5" s="8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2.75">
      <c r="A6" s="8" t="s">
        <v>37</v>
      </c>
      <c r="B6" s="8">
        <v>61688</v>
      </c>
      <c r="C6" s="8">
        <v>3</v>
      </c>
      <c r="D6" s="8">
        <v>59253</v>
      </c>
      <c r="E6" s="8">
        <v>3</v>
      </c>
      <c r="F6" s="8">
        <v>47584</v>
      </c>
      <c r="G6" s="8">
        <v>2</v>
      </c>
      <c r="H6" s="8">
        <v>35077</v>
      </c>
      <c r="I6" s="8">
        <v>2</v>
      </c>
      <c r="J6" s="8">
        <v>27378</v>
      </c>
      <c r="K6" s="8">
        <v>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8" t="s">
        <v>38</v>
      </c>
      <c r="B7" s="8">
        <v>30324</v>
      </c>
      <c r="C7" s="8">
        <v>1</v>
      </c>
      <c r="D7" s="8">
        <v>23037</v>
      </c>
      <c r="E7" s="8">
        <v>1</v>
      </c>
      <c r="F7" s="8">
        <v>21096</v>
      </c>
      <c r="G7" s="8">
        <v>1</v>
      </c>
      <c r="H7" s="8">
        <v>17015</v>
      </c>
      <c r="I7" s="8">
        <v>1</v>
      </c>
      <c r="J7" s="8">
        <v>15404</v>
      </c>
      <c r="K7" s="8">
        <v>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2.75">
      <c r="A8" s="8" t="s">
        <v>39</v>
      </c>
      <c r="B8" s="8">
        <v>91214</v>
      </c>
      <c r="C8" s="8">
        <v>5</v>
      </c>
      <c r="D8" s="8">
        <v>63605</v>
      </c>
      <c r="E8" s="8">
        <v>3</v>
      </c>
      <c r="F8" s="8">
        <v>48545</v>
      </c>
      <c r="G8" s="8">
        <v>2</v>
      </c>
      <c r="H8" s="8">
        <v>49900</v>
      </c>
      <c r="I8" s="8">
        <v>2</v>
      </c>
      <c r="J8" s="8">
        <v>42587</v>
      </c>
      <c r="K8" s="8">
        <v>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2.75">
      <c r="A9" s="8" t="s">
        <v>40</v>
      </c>
      <c r="B9" s="8">
        <v>41512</v>
      </c>
      <c r="C9" s="8">
        <v>2</v>
      </c>
      <c r="D9" s="8">
        <v>43789</v>
      </c>
      <c r="E9" s="8">
        <v>2</v>
      </c>
      <c r="F9" s="8">
        <v>41594</v>
      </c>
      <c r="G9" s="8">
        <v>2</v>
      </c>
      <c r="H9" s="8">
        <v>22086</v>
      </c>
      <c r="I9" s="8">
        <v>1</v>
      </c>
      <c r="J9" s="8">
        <v>27374</v>
      </c>
      <c r="K9" s="8">
        <v>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2.75">
      <c r="A10" s="8" t="s">
        <v>41</v>
      </c>
      <c r="B10" s="8">
        <v>57427</v>
      </c>
      <c r="C10" s="8">
        <v>3</v>
      </c>
      <c r="D10" s="8">
        <v>58165</v>
      </c>
      <c r="E10" s="8">
        <v>3</v>
      </c>
      <c r="F10" s="8">
        <v>55615</v>
      </c>
      <c r="G10" s="8">
        <v>3</v>
      </c>
      <c r="H10" s="8">
        <v>30791</v>
      </c>
      <c r="I10" s="8">
        <v>1</v>
      </c>
      <c r="J10" s="8">
        <v>35425</v>
      </c>
      <c r="K10" s="8">
        <v>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2.75">
      <c r="A11" s="8" t="s">
        <v>42</v>
      </c>
      <c r="B11" s="8">
        <v>59040</v>
      </c>
      <c r="C11" s="8">
        <v>3</v>
      </c>
      <c r="D11" s="8">
        <v>52220</v>
      </c>
      <c r="E11" s="8">
        <v>3</v>
      </c>
      <c r="F11" s="8">
        <v>41558</v>
      </c>
      <c r="G11" s="8">
        <v>2</v>
      </c>
      <c r="H11" s="8">
        <v>30161</v>
      </c>
      <c r="I11" s="8">
        <v>1</v>
      </c>
      <c r="J11" s="8">
        <v>31265</v>
      </c>
      <c r="K11" s="8">
        <v>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2.75">
      <c r="A12" s="8" t="s">
        <v>43</v>
      </c>
      <c r="B12" s="8">
        <v>63486</v>
      </c>
      <c r="C12" s="8">
        <v>3</v>
      </c>
      <c r="D12" s="8">
        <v>46657</v>
      </c>
      <c r="E12" s="8">
        <v>2</v>
      </c>
      <c r="F12" s="8">
        <v>38866</v>
      </c>
      <c r="G12" s="8">
        <v>2</v>
      </c>
      <c r="H12" s="8">
        <v>36349</v>
      </c>
      <c r="I12" s="8">
        <v>2</v>
      </c>
      <c r="J12" s="8">
        <v>26851</v>
      </c>
      <c r="K12" s="8">
        <v>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2.75">
      <c r="A13" s="8" t="s">
        <v>44</v>
      </c>
      <c r="B13" s="8">
        <v>139476</v>
      </c>
      <c r="C13" s="8">
        <v>7</v>
      </c>
      <c r="D13" s="8">
        <v>110321</v>
      </c>
      <c r="E13" s="8">
        <v>6</v>
      </c>
      <c r="F13" s="8">
        <v>91433</v>
      </c>
      <c r="G13" s="8">
        <v>4</v>
      </c>
      <c r="H13" s="8">
        <v>69577</v>
      </c>
      <c r="I13" s="8">
        <v>3</v>
      </c>
      <c r="J13" s="8">
        <v>58251</v>
      </c>
      <c r="K13" s="8">
        <v>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.75">
      <c r="A14" s="8" t="s">
        <v>45</v>
      </c>
      <c r="B14" s="8">
        <v>78786</v>
      </c>
      <c r="C14" s="8">
        <v>4</v>
      </c>
      <c r="D14" s="8">
        <v>54769</v>
      </c>
      <c r="E14" s="8">
        <v>2</v>
      </c>
      <c r="F14" s="8">
        <v>43516</v>
      </c>
      <c r="G14" s="8">
        <v>2</v>
      </c>
      <c r="H14" s="8">
        <v>42438</v>
      </c>
      <c r="I14" s="8">
        <v>2</v>
      </c>
      <c r="J14" s="8">
        <v>37429</v>
      </c>
      <c r="K14" s="8">
        <v>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2.75">
      <c r="A15" s="8" t="s">
        <v>46</v>
      </c>
      <c r="B15" s="8">
        <v>67691</v>
      </c>
      <c r="C15" s="8">
        <v>4</v>
      </c>
      <c r="D15" s="8">
        <v>64222</v>
      </c>
      <c r="E15" s="8">
        <v>4</v>
      </c>
      <c r="F15" s="8">
        <v>43028</v>
      </c>
      <c r="G15" s="8">
        <v>2</v>
      </c>
      <c r="H15" s="8">
        <v>30991</v>
      </c>
      <c r="I15" s="8">
        <v>1</v>
      </c>
      <c r="J15" s="8">
        <v>29984</v>
      </c>
      <c r="K15" s="8">
        <v>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2.75">
      <c r="A16" s="8" t="s">
        <v>47</v>
      </c>
      <c r="B16" s="8">
        <v>170081</v>
      </c>
      <c r="C16" s="8">
        <v>8</v>
      </c>
      <c r="D16" s="8">
        <v>102102</v>
      </c>
      <c r="E16" s="8">
        <v>5</v>
      </c>
      <c r="F16" s="8">
        <v>58356</v>
      </c>
      <c r="G16" s="8">
        <v>3</v>
      </c>
      <c r="H16" s="8">
        <v>73627</v>
      </c>
      <c r="I16" s="8">
        <v>3</v>
      </c>
      <c r="J16" s="8">
        <v>68295</v>
      </c>
      <c r="K16" s="8">
        <v>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2.75">
      <c r="A17" s="8"/>
      <c r="B17" s="8">
        <f aca="true" t="shared" si="0" ref="B17:I17">SUM(B3:B16)</f>
        <v>1155267</v>
      </c>
      <c r="C17" s="8">
        <f t="shared" si="0"/>
        <v>56</v>
      </c>
      <c r="D17" s="8">
        <f t="shared" si="0"/>
        <v>1057792</v>
      </c>
      <c r="E17" s="8">
        <f t="shared" si="0"/>
        <v>53</v>
      </c>
      <c r="F17" s="8">
        <f t="shared" si="0"/>
        <v>873833</v>
      </c>
      <c r="G17" s="8">
        <f t="shared" si="0"/>
        <v>41</v>
      </c>
      <c r="H17" s="8">
        <f t="shared" si="0"/>
        <v>589765</v>
      </c>
      <c r="I17" s="8">
        <f t="shared" si="0"/>
        <v>26</v>
      </c>
      <c r="J17" s="8">
        <v>569127</v>
      </c>
      <c r="K17" s="8">
        <f>SUM(K3:K16)</f>
        <v>24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9" ht="15">
      <c r="A19" s="1" t="s">
        <v>52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kvizova</cp:lastModifiedBy>
  <cp:lastPrinted>2010-07-13T08:23:33Z</cp:lastPrinted>
  <dcterms:created xsi:type="dcterms:W3CDTF">2006-07-18T12:30:08Z</dcterms:created>
  <dcterms:modified xsi:type="dcterms:W3CDTF">2010-07-19T10:50:35Z</dcterms:modified>
  <cp:category/>
  <cp:version/>
  <cp:contentType/>
  <cp:contentStatus/>
</cp:coreProperties>
</file>