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25" yWindow="-15" windowWidth="7395" windowHeight="8895"/>
  </bookViews>
  <sheets>
    <sheet name="T7" sheetId="1" r:id="rId1"/>
  </sheets>
  <definedNames>
    <definedName name="_xlnm.Print_Area" localSheetId="0">'T7'!$A$1:$N$92</definedName>
  </definedNames>
  <calcPr calcId="145621"/>
</workbook>
</file>

<file path=xl/calcChain.xml><?xml version="1.0" encoding="utf-8"?>
<calcChain xmlns="http://schemas.openxmlformats.org/spreadsheetml/2006/main">
  <c r="L89" i="1" l="1"/>
  <c r="L81" i="1"/>
  <c r="L73" i="1"/>
  <c r="L65" i="1"/>
  <c r="L57" i="1"/>
  <c r="H85" i="1"/>
  <c r="H77" i="1"/>
  <c r="H69" i="1"/>
  <c r="H61" i="1"/>
  <c r="D57" i="1"/>
  <c r="D65" i="1"/>
  <c r="D70" i="1"/>
  <c r="D74" i="1"/>
  <c r="D78" i="1"/>
  <c r="D82" i="1"/>
  <c r="D86" i="1"/>
  <c r="D90" i="1"/>
  <c r="L43" i="1"/>
  <c r="L39" i="1"/>
  <c r="L35" i="1"/>
  <c r="L31" i="1"/>
  <c r="L27" i="1"/>
  <c r="L23" i="1"/>
  <c r="L19" i="1"/>
  <c r="L15" i="1"/>
  <c r="L11" i="1"/>
  <c r="H45" i="1"/>
  <c r="H41" i="1"/>
  <c r="H37" i="1"/>
  <c r="H33" i="1"/>
  <c r="H29" i="1"/>
  <c r="H25" i="1"/>
  <c r="H21" i="1"/>
  <c r="H17" i="1"/>
  <c r="H13" i="1"/>
  <c r="H9" i="1"/>
  <c r="D10" i="1"/>
  <c r="D14" i="1"/>
  <c r="D18" i="1"/>
  <c r="D22" i="1"/>
  <c r="D26" i="1"/>
  <c r="D30" i="1"/>
  <c r="D34" i="1"/>
  <c r="D38" i="1"/>
  <c r="D42" i="1"/>
  <c r="D44" i="1"/>
  <c r="D8" i="1"/>
  <c r="K92" i="1"/>
  <c r="I92" i="1"/>
  <c r="G92" i="1"/>
  <c r="E92" i="1"/>
  <c r="C92" i="1"/>
  <c r="M46" i="1"/>
  <c r="K46" i="1"/>
  <c r="I46" i="1"/>
  <c r="G46" i="1"/>
  <c r="E46" i="1"/>
  <c r="C46" i="1"/>
  <c r="F45" i="1" l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J9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F90" i="1"/>
  <c r="F88" i="1"/>
  <c r="F86" i="1"/>
  <c r="F84" i="1"/>
  <c r="F82" i="1"/>
  <c r="F80" i="1"/>
  <c r="F78" i="1"/>
  <c r="F76" i="1"/>
  <c r="F74" i="1"/>
  <c r="F72" i="1"/>
  <c r="F70" i="1"/>
  <c r="F68" i="1"/>
  <c r="F66" i="1"/>
  <c r="F64" i="1"/>
  <c r="F62" i="1"/>
  <c r="F60" i="1"/>
  <c r="F58" i="1"/>
  <c r="F56" i="1"/>
  <c r="F54" i="1"/>
  <c r="F89" i="1"/>
  <c r="F85" i="1"/>
  <c r="F81" i="1"/>
  <c r="F77" i="1"/>
  <c r="F73" i="1"/>
  <c r="F69" i="1"/>
  <c r="F65" i="1"/>
  <c r="F61" i="1"/>
  <c r="F57" i="1"/>
  <c r="J90" i="1"/>
  <c r="J88" i="1"/>
  <c r="J86" i="1"/>
  <c r="J84" i="1"/>
  <c r="J82" i="1"/>
  <c r="J80" i="1"/>
  <c r="J78" i="1"/>
  <c r="J76" i="1"/>
  <c r="J74" i="1"/>
  <c r="J72" i="1"/>
  <c r="J70" i="1"/>
  <c r="J68" i="1"/>
  <c r="J66" i="1"/>
  <c r="J64" i="1"/>
  <c r="J62" i="1"/>
  <c r="J60" i="1"/>
  <c r="J58" i="1"/>
  <c r="J56" i="1"/>
  <c r="J54" i="1"/>
  <c r="J89" i="1"/>
  <c r="J85" i="1"/>
  <c r="J81" i="1"/>
  <c r="J77" i="1"/>
  <c r="J73" i="1"/>
  <c r="J69" i="1"/>
  <c r="J65" i="1"/>
  <c r="J61" i="1"/>
  <c r="J57" i="1"/>
  <c r="F8" i="1"/>
  <c r="F12" i="1"/>
  <c r="F16" i="1"/>
  <c r="F20" i="1"/>
  <c r="F24" i="1"/>
  <c r="F28" i="1"/>
  <c r="F32" i="1"/>
  <c r="F36" i="1"/>
  <c r="F40" i="1"/>
  <c r="F44" i="1"/>
  <c r="J10" i="1"/>
  <c r="J14" i="1"/>
  <c r="J18" i="1"/>
  <c r="J22" i="1"/>
  <c r="J26" i="1"/>
  <c r="J30" i="1"/>
  <c r="J34" i="1"/>
  <c r="J38" i="1"/>
  <c r="J42" i="1"/>
  <c r="N8" i="1"/>
  <c r="N12" i="1"/>
  <c r="N16" i="1"/>
  <c r="N20" i="1"/>
  <c r="N24" i="1"/>
  <c r="N28" i="1"/>
  <c r="N32" i="1"/>
  <c r="N36" i="1"/>
  <c r="N40" i="1"/>
  <c r="N44" i="1"/>
  <c r="F59" i="1"/>
  <c r="F67" i="1"/>
  <c r="F75" i="1"/>
  <c r="F83" i="1"/>
  <c r="F91" i="1"/>
  <c r="J55" i="1"/>
  <c r="J63" i="1"/>
  <c r="J71" i="1"/>
  <c r="J79" i="1"/>
  <c r="J87" i="1"/>
  <c r="D9" i="1"/>
  <c r="D46" i="1" s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H12" i="1"/>
  <c r="H10" i="1"/>
  <c r="H8" i="1"/>
  <c r="L44" i="1"/>
  <c r="L42" i="1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D56" i="1"/>
  <c r="D58" i="1"/>
  <c r="D60" i="1"/>
  <c r="D62" i="1"/>
  <c r="D64" i="1"/>
  <c r="D66" i="1"/>
  <c r="D55" i="1"/>
  <c r="D59" i="1"/>
  <c r="D63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H90" i="1"/>
  <c r="H88" i="1"/>
  <c r="H86" i="1"/>
  <c r="H84" i="1"/>
  <c r="H82" i="1"/>
  <c r="H80" i="1"/>
  <c r="H78" i="1"/>
  <c r="H76" i="1"/>
  <c r="H74" i="1"/>
  <c r="H72" i="1"/>
  <c r="H70" i="1"/>
  <c r="H68" i="1"/>
  <c r="H66" i="1"/>
  <c r="H64" i="1"/>
  <c r="H62" i="1"/>
  <c r="H60" i="1"/>
  <c r="H58" i="1"/>
  <c r="H56" i="1"/>
  <c r="H54" i="1"/>
  <c r="H91" i="1"/>
  <c r="H87" i="1"/>
  <c r="H83" i="1"/>
  <c r="H79" i="1"/>
  <c r="H75" i="1"/>
  <c r="H71" i="1"/>
  <c r="H67" i="1"/>
  <c r="H63" i="1"/>
  <c r="H59" i="1"/>
  <c r="H55" i="1"/>
  <c r="L90" i="1"/>
  <c r="L88" i="1"/>
  <c r="L86" i="1"/>
  <c r="L84" i="1"/>
  <c r="L82" i="1"/>
  <c r="L80" i="1"/>
  <c r="L78" i="1"/>
  <c r="L76" i="1"/>
  <c r="L74" i="1"/>
  <c r="L72" i="1"/>
  <c r="L70" i="1"/>
  <c r="L68" i="1"/>
  <c r="L66" i="1"/>
  <c r="L64" i="1"/>
  <c r="L62" i="1"/>
  <c r="L60" i="1"/>
  <c r="L58" i="1"/>
  <c r="L56" i="1"/>
  <c r="L54" i="1"/>
  <c r="L91" i="1"/>
  <c r="L87" i="1"/>
  <c r="L83" i="1"/>
  <c r="L79" i="1"/>
  <c r="L75" i="1"/>
  <c r="L71" i="1"/>
  <c r="L67" i="1"/>
  <c r="L63" i="1"/>
  <c r="L59" i="1"/>
  <c r="L55" i="1"/>
  <c r="D45" i="1"/>
  <c r="D43" i="1"/>
  <c r="D40" i="1"/>
  <c r="D36" i="1"/>
  <c r="D32" i="1"/>
  <c r="D28" i="1"/>
  <c r="D24" i="1"/>
  <c r="D20" i="1"/>
  <c r="D16" i="1"/>
  <c r="D12" i="1"/>
  <c r="F10" i="1"/>
  <c r="F14" i="1"/>
  <c r="F18" i="1"/>
  <c r="F22" i="1"/>
  <c r="F26" i="1"/>
  <c r="F30" i="1"/>
  <c r="F34" i="1"/>
  <c r="F38" i="1"/>
  <c r="F42" i="1"/>
  <c r="H11" i="1"/>
  <c r="H15" i="1"/>
  <c r="H19" i="1"/>
  <c r="H23" i="1"/>
  <c r="H27" i="1"/>
  <c r="H31" i="1"/>
  <c r="H35" i="1"/>
  <c r="H39" i="1"/>
  <c r="H43" i="1"/>
  <c r="J8" i="1"/>
  <c r="J12" i="1"/>
  <c r="J16" i="1"/>
  <c r="J20" i="1"/>
  <c r="J24" i="1"/>
  <c r="J28" i="1"/>
  <c r="J32" i="1"/>
  <c r="J36" i="1"/>
  <c r="J40" i="1"/>
  <c r="J44" i="1"/>
  <c r="L9" i="1"/>
  <c r="L13" i="1"/>
  <c r="L17" i="1"/>
  <c r="L21" i="1"/>
  <c r="L25" i="1"/>
  <c r="L29" i="1"/>
  <c r="L33" i="1"/>
  <c r="L37" i="1"/>
  <c r="L41" i="1"/>
  <c r="L45" i="1"/>
  <c r="N10" i="1"/>
  <c r="N14" i="1"/>
  <c r="N18" i="1"/>
  <c r="N22" i="1"/>
  <c r="N26" i="1"/>
  <c r="N30" i="1"/>
  <c r="N34" i="1"/>
  <c r="N38" i="1"/>
  <c r="N42" i="1"/>
  <c r="D54" i="1"/>
  <c r="D88" i="1"/>
  <c r="D84" i="1"/>
  <c r="D80" i="1"/>
  <c r="D76" i="1"/>
  <c r="D72" i="1"/>
  <c r="D68" i="1"/>
  <c r="D61" i="1"/>
  <c r="F55" i="1"/>
  <c r="F63" i="1"/>
  <c r="F71" i="1"/>
  <c r="F79" i="1"/>
  <c r="F87" i="1"/>
  <c r="H57" i="1"/>
  <c r="H65" i="1"/>
  <c r="H73" i="1"/>
  <c r="H81" i="1"/>
  <c r="H89" i="1"/>
  <c r="J59" i="1"/>
  <c r="J67" i="1"/>
  <c r="J75" i="1"/>
  <c r="J83" i="1"/>
  <c r="J91" i="1"/>
  <c r="L61" i="1"/>
  <c r="L69" i="1"/>
  <c r="L77" i="1"/>
  <c r="L85" i="1"/>
  <c r="D92" i="1" l="1"/>
  <c r="L92" i="1"/>
  <c r="L46" i="1"/>
  <c r="N46" i="1"/>
  <c r="J46" i="1"/>
  <c r="H92" i="1"/>
  <c r="H46" i="1"/>
  <c r="F46" i="1"/>
  <c r="J92" i="1"/>
  <c r="F92" i="1"/>
</calcChain>
</file>

<file path=xl/sharedStrings.xml><?xml version="1.0" encoding="utf-8"?>
<sst xmlns="http://schemas.openxmlformats.org/spreadsheetml/2006/main" count="122" uniqueCount="58">
  <si>
    <t>abs.</t>
  </si>
  <si>
    <t>%</t>
  </si>
  <si>
    <t>Velikostní skupina obce dle počtu zapsaných voličů</t>
  </si>
  <si>
    <t>do  249</t>
  </si>
  <si>
    <t>250-499</t>
  </si>
  <si>
    <t>500-799</t>
  </si>
  <si>
    <t>800-1199</t>
  </si>
  <si>
    <t>1200-1999</t>
  </si>
  <si>
    <t>2000-3999</t>
  </si>
  <si>
    <t>4000-7999</t>
  </si>
  <si>
    <t>8000-14999</t>
  </si>
  <si>
    <t xml:space="preserve"> 15000-34999</t>
  </si>
  <si>
    <t xml:space="preserve"> 35000 a více</t>
  </si>
  <si>
    <t>ČR celkem</t>
  </si>
  <si>
    <t>Politická strana, hnutí a koalice</t>
  </si>
  <si>
    <t>Počet hlasů pro stranu abs. a v %</t>
  </si>
  <si>
    <t>KDU-ČSL</t>
  </si>
  <si>
    <t>VV</t>
  </si>
  <si>
    <t>ODS</t>
  </si>
  <si>
    <t>PB</t>
  </si>
  <si>
    <t>ČSNS</t>
  </si>
  <si>
    <t>M</t>
  </si>
  <si>
    <t>KSČM</t>
  </si>
  <si>
    <t>Svobodní</t>
  </si>
  <si>
    <t>SNK ED</t>
  </si>
  <si>
    <t>SZ</t>
  </si>
  <si>
    <t>ČSSD</t>
  </si>
  <si>
    <t xml:space="preserve">C e l k e m </t>
  </si>
  <si>
    <t>VOLBY DO EVROPSKÉHO PARLAMENTU  23. - 24. května 2014</t>
  </si>
  <si>
    <t>dokončení</t>
  </si>
  <si>
    <t>Koal. SP a NO!</t>
  </si>
  <si>
    <t>KAN</t>
  </si>
  <si>
    <t>ND</t>
  </si>
  <si>
    <t>Rozumní</t>
  </si>
  <si>
    <t>Koal. TOP09,STAN</t>
  </si>
  <si>
    <t>LES</t>
  </si>
  <si>
    <t>LEV 21</t>
  </si>
  <si>
    <t>evropani</t>
  </si>
  <si>
    <t>RSČMS</t>
  </si>
  <si>
    <t>HNPD</t>
  </si>
  <si>
    <t>ANO 2011</t>
  </si>
  <si>
    <t>"SRP"</t>
  </si>
  <si>
    <t>ČSR</t>
  </si>
  <si>
    <t>VIZE</t>
  </si>
  <si>
    <t>Úsvit</t>
  </si>
  <si>
    <t>RDS</t>
  </si>
  <si>
    <t>KSČ</t>
  </si>
  <si>
    <t>ABS</t>
  </si>
  <si>
    <t>Koal.DSSS a SPE</t>
  </si>
  <si>
    <t>HSS</t>
  </si>
  <si>
    <t>Republika</t>
  </si>
  <si>
    <t>Piráti</t>
  </si>
  <si>
    <t>ČS</t>
  </si>
  <si>
    <t>KČ</t>
  </si>
  <si>
    <t>ANEO</t>
  </si>
  <si>
    <t>O.K.strana</t>
  </si>
  <si>
    <t>OBČ_2011</t>
  </si>
  <si>
    <t>Tab. 7  Výsledky hlasování podle velikostních skupin obcí (dle počtu voličů)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</si>
</sst>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i/>
      <sz val="9"/>
      <name val="Arial"/>
      <family val="2"/>
      <charset val="238"/>
    </font>
    <font>
      <sz val="8"/>
      <name val="Arial CE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4" xfId="0" applyNumberFormat="1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2" fontId="3" fillId="0" borderId="7" xfId="0" applyNumberFormat="1" applyFont="1" applyBorder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8" xfId="0" applyFont="1" applyBorder="1" applyAlignment="1"/>
    <xf numFmtId="0" fontId="1" fillId="0" borderId="0" xfId="0" applyFont="1" applyBorder="1" applyAlignment="1"/>
    <xf numFmtId="2" fontId="4" fillId="0" borderId="6" xfId="0" applyNumberFormat="1" applyFont="1" applyBorder="1"/>
    <xf numFmtId="2" fontId="4" fillId="0" borderId="7" xfId="0" applyNumberFormat="1" applyFont="1" applyBorder="1"/>
    <xf numFmtId="2" fontId="3" fillId="0" borderId="9" xfId="0" applyNumberFormat="1" applyFont="1" applyBorder="1" applyAlignment="1"/>
    <xf numFmtId="2" fontId="3" fillId="0" borderId="10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5" fillId="0" borderId="0" xfId="0" applyFont="1" applyBorder="1" applyAlignment="1"/>
    <xf numFmtId="2" fontId="3" fillId="0" borderId="6" xfId="0" applyNumberFormat="1" applyFont="1" applyBorder="1" applyAlignment="1"/>
    <xf numFmtId="2" fontId="3" fillId="0" borderId="7" xfId="0" applyNumberFormat="1" applyFont="1" applyBorder="1" applyAlignment="1"/>
    <xf numFmtId="0" fontId="9" fillId="0" borderId="0" xfId="0" applyFont="1" applyAlignment="1">
      <alignment wrapText="1"/>
    </xf>
    <xf numFmtId="1" fontId="3" fillId="0" borderId="4" xfId="0" applyNumberFormat="1" applyFont="1" applyBorder="1"/>
    <xf numFmtId="1" fontId="3" fillId="0" borderId="6" xfId="0" applyNumberFormat="1" applyFont="1" applyBorder="1"/>
    <xf numFmtId="3" fontId="4" fillId="0" borderId="21" xfId="0" applyNumberFormat="1" applyFont="1" applyBorder="1"/>
    <xf numFmtId="1" fontId="10" fillId="0" borderId="4" xfId="0" applyNumberFormat="1" applyFont="1" applyBorder="1"/>
    <xf numFmtId="1" fontId="10" fillId="0" borderId="6" xfId="0" applyNumberFormat="1" applyFont="1" applyBorder="1"/>
    <xf numFmtId="3" fontId="10" fillId="0" borderId="21" xfId="0" applyNumberFormat="1" applyFont="1" applyBorder="1"/>
    <xf numFmtId="0" fontId="0" fillId="0" borderId="0" xfId="0" applyFont="1" applyBorder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10" fillId="0" borderId="5" xfId="0" applyNumberFormat="1" applyFont="1" applyBorder="1"/>
    <xf numFmtId="2" fontId="10" fillId="0" borderId="7" xfId="0" applyNumberFormat="1" applyFont="1" applyBorder="1"/>
    <xf numFmtId="2" fontId="10" fillId="0" borderId="7" xfId="0" applyNumberFormat="1" applyFont="1" applyBorder="1" applyAlignment="1"/>
    <xf numFmtId="2" fontId="10" fillId="0" borderId="10" xfId="0" applyNumberFormat="1" applyFont="1" applyBorder="1" applyAlignment="1"/>
    <xf numFmtId="0" fontId="7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9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right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zoomScaleNormal="100" workbookViewId="0">
      <selection sqref="A1:N1"/>
    </sheetView>
  </sheetViews>
  <sheetFormatPr defaultRowHeight="12.75" x14ac:dyDescent="0.2"/>
  <cols>
    <col min="1" max="1" width="3.7109375" style="38" customWidth="1"/>
    <col min="2" max="2" width="15.140625" style="33" bestFit="1" customWidth="1"/>
    <col min="3" max="14" width="10.28515625" style="33" customWidth="1"/>
    <col min="15" max="16384" width="9.140625" style="33"/>
  </cols>
  <sheetData>
    <row r="1" spans="1:16" ht="15" customHeight="1" x14ac:dyDescent="0.25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32"/>
    </row>
    <row r="2" spans="1:16" ht="1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32"/>
    </row>
    <row r="3" spans="1:16" ht="13.5" thickBot="1" x14ac:dyDescent="0.25">
      <c r="A3" s="49" t="s">
        <v>57</v>
      </c>
      <c r="B3" s="50"/>
      <c r="C3" s="50"/>
      <c r="D3" s="50"/>
      <c r="E3" s="50"/>
      <c r="F3" s="50"/>
      <c r="G3" s="50"/>
      <c r="H3" s="50"/>
      <c r="I3" s="50"/>
      <c r="J3" s="2"/>
      <c r="K3" s="2"/>
      <c r="L3" s="2"/>
      <c r="M3" s="2"/>
      <c r="N3" s="2"/>
      <c r="O3" s="32"/>
    </row>
    <row r="4" spans="1:16" ht="15" customHeight="1" x14ac:dyDescent="0.2">
      <c r="A4" s="59" t="s">
        <v>14</v>
      </c>
      <c r="B4" s="60"/>
      <c r="C4" s="54" t="s">
        <v>15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32"/>
    </row>
    <row r="5" spans="1:16" ht="15" customHeight="1" x14ac:dyDescent="0.2">
      <c r="A5" s="61"/>
      <c r="B5" s="62"/>
      <c r="C5" s="47" t="s">
        <v>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32"/>
    </row>
    <row r="6" spans="1:16" ht="15" customHeight="1" x14ac:dyDescent="0.2">
      <c r="A6" s="61"/>
      <c r="B6" s="62"/>
      <c r="C6" s="47" t="s">
        <v>3</v>
      </c>
      <c r="D6" s="51"/>
      <c r="E6" s="47" t="s">
        <v>4</v>
      </c>
      <c r="F6" s="51"/>
      <c r="G6" s="47" t="s">
        <v>5</v>
      </c>
      <c r="H6" s="51"/>
      <c r="I6" s="47" t="s">
        <v>6</v>
      </c>
      <c r="J6" s="51"/>
      <c r="K6" s="47" t="s">
        <v>7</v>
      </c>
      <c r="L6" s="51"/>
      <c r="M6" s="47" t="s">
        <v>8</v>
      </c>
      <c r="N6" s="48"/>
      <c r="O6" s="32"/>
    </row>
    <row r="7" spans="1:16" ht="15" customHeight="1" thickBot="1" x14ac:dyDescent="0.25">
      <c r="A7" s="63"/>
      <c r="B7" s="64"/>
      <c r="C7" s="5" t="s">
        <v>0</v>
      </c>
      <c r="D7" s="6" t="s">
        <v>1</v>
      </c>
      <c r="E7" s="5" t="s">
        <v>0</v>
      </c>
      <c r="F7" s="6" t="s">
        <v>1</v>
      </c>
      <c r="G7" s="5" t="s">
        <v>0</v>
      </c>
      <c r="H7" s="6" t="s">
        <v>1</v>
      </c>
      <c r="I7" s="5" t="s">
        <v>0</v>
      </c>
      <c r="J7" s="6" t="s">
        <v>1</v>
      </c>
      <c r="K7" s="5" t="s">
        <v>0</v>
      </c>
      <c r="L7" s="6" t="s">
        <v>1</v>
      </c>
      <c r="M7" s="5" t="s">
        <v>0</v>
      </c>
      <c r="N7" s="7" t="s">
        <v>1</v>
      </c>
      <c r="O7" s="32"/>
    </row>
    <row r="8" spans="1:16" ht="18" customHeight="1" x14ac:dyDescent="0.2">
      <c r="A8" s="12">
        <v>1</v>
      </c>
      <c r="B8" s="12" t="s">
        <v>24</v>
      </c>
      <c r="C8" s="26">
        <v>308</v>
      </c>
      <c r="D8" s="8">
        <f>C8/C$46*100</f>
        <v>0.4200591901586132</v>
      </c>
      <c r="E8" s="26">
        <v>402</v>
      </c>
      <c r="F8" s="8">
        <f>E8/E$46*100</f>
        <v>0.40870272468483126</v>
      </c>
      <c r="G8" s="26">
        <v>374</v>
      </c>
      <c r="H8" s="8">
        <f t="shared" ref="H8:H45" si="0">G8/G$46*100</f>
        <v>0.38926300232100669</v>
      </c>
      <c r="I8" s="26">
        <v>366</v>
      </c>
      <c r="J8" s="8">
        <f t="shared" ref="J8:J45" si="1">I8/I$46*100</f>
        <v>0.43240433349479579</v>
      </c>
      <c r="K8" s="26">
        <v>472</v>
      </c>
      <c r="L8" s="8">
        <f t="shared" ref="L8:L45" si="2">K8/K$46*100</f>
        <v>0.46079800060528553</v>
      </c>
      <c r="M8" s="26">
        <v>644</v>
      </c>
      <c r="N8" s="9">
        <f t="shared" ref="N8:N45" si="3">M8/M$46*100</f>
        <v>0.47815627691485257</v>
      </c>
      <c r="O8" s="32"/>
    </row>
    <row r="9" spans="1:16" ht="12.75" customHeight="1" x14ac:dyDescent="0.2">
      <c r="A9" s="12">
        <v>2</v>
      </c>
      <c r="B9" s="12" t="s">
        <v>30</v>
      </c>
      <c r="C9" s="27">
        <v>228</v>
      </c>
      <c r="D9" s="10">
        <f t="shared" ref="D9:F45" si="4">C9/C$46*100</f>
        <v>0.31095290700053191</v>
      </c>
      <c r="E9" s="27">
        <v>271</v>
      </c>
      <c r="F9" s="10">
        <f t="shared" si="4"/>
        <v>0.27551850345668971</v>
      </c>
      <c r="G9" s="27">
        <v>274</v>
      </c>
      <c r="H9" s="10">
        <f t="shared" si="0"/>
        <v>0.28518198565763592</v>
      </c>
      <c r="I9" s="27">
        <v>204</v>
      </c>
      <c r="J9" s="10">
        <f t="shared" si="1"/>
        <v>0.24101225145611568</v>
      </c>
      <c r="K9" s="27">
        <v>229</v>
      </c>
      <c r="L9" s="10">
        <f t="shared" si="2"/>
        <v>0.22356513164959826</v>
      </c>
      <c r="M9" s="27">
        <v>277</v>
      </c>
      <c r="N9" s="11">
        <f t="shared" si="3"/>
        <v>0.2056665973686555</v>
      </c>
      <c r="O9" s="32"/>
      <c r="P9" s="34"/>
    </row>
    <row r="10" spans="1:16" x14ac:dyDescent="0.2">
      <c r="A10" s="12">
        <v>3</v>
      </c>
      <c r="B10" s="12" t="s">
        <v>31</v>
      </c>
      <c r="C10" s="27">
        <v>125</v>
      </c>
      <c r="D10" s="10">
        <f t="shared" si="4"/>
        <v>0.17047856743450213</v>
      </c>
      <c r="E10" s="27">
        <v>157</v>
      </c>
      <c r="F10" s="10">
        <f t="shared" si="4"/>
        <v>0.1596177307848719</v>
      </c>
      <c r="G10" s="27">
        <v>130</v>
      </c>
      <c r="H10" s="10">
        <f t="shared" si="0"/>
        <v>0.13530532166238199</v>
      </c>
      <c r="I10" s="27">
        <v>105</v>
      </c>
      <c r="J10" s="10">
        <f t="shared" si="1"/>
        <v>0.12405042354358897</v>
      </c>
      <c r="K10" s="27">
        <v>132</v>
      </c>
      <c r="L10" s="10">
        <f t="shared" si="2"/>
        <v>0.12886723745741036</v>
      </c>
      <c r="M10" s="27">
        <v>175</v>
      </c>
      <c r="N10" s="11">
        <f t="shared" si="3"/>
        <v>0.12993377090077515</v>
      </c>
      <c r="O10" s="32"/>
    </row>
    <row r="11" spans="1:16" x14ac:dyDescent="0.2">
      <c r="A11" s="12">
        <v>4</v>
      </c>
      <c r="B11" s="12" t="s">
        <v>32</v>
      </c>
      <c r="C11" s="27">
        <v>341</v>
      </c>
      <c r="D11" s="10">
        <f t="shared" si="4"/>
        <v>0.46506553196132178</v>
      </c>
      <c r="E11" s="27">
        <v>454</v>
      </c>
      <c r="F11" s="10">
        <f t="shared" si="4"/>
        <v>0.46156974379829202</v>
      </c>
      <c r="G11" s="27">
        <v>361</v>
      </c>
      <c r="H11" s="10">
        <f t="shared" si="0"/>
        <v>0.37573247015476846</v>
      </c>
      <c r="I11" s="27">
        <v>403</v>
      </c>
      <c r="J11" s="10">
        <f t="shared" si="1"/>
        <v>0.47611733988634619</v>
      </c>
      <c r="K11" s="27">
        <v>429</v>
      </c>
      <c r="L11" s="10">
        <f t="shared" si="2"/>
        <v>0.41881852173658368</v>
      </c>
      <c r="M11" s="27">
        <v>655</v>
      </c>
      <c r="N11" s="11">
        <f t="shared" si="3"/>
        <v>0.48632354251432985</v>
      </c>
      <c r="O11" s="32"/>
    </row>
    <row r="12" spans="1:16" x14ac:dyDescent="0.2">
      <c r="A12" s="12">
        <v>5</v>
      </c>
      <c r="B12" s="12" t="s">
        <v>16</v>
      </c>
      <c r="C12" s="27">
        <v>9562</v>
      </c>
      <c r="D12" s="10">
        <f t="shared" si="4"/>
        <v>13.040928494469675</v>
      </c>
      <c r="E12" s="27">
        <v>12887</v>
      </c>
      <c r="F12" s="10">
        <f t="shared" si="4"/>
        <v>13.101870679137861</v>
      </c>
      <c r="G12" s="27">
        <v>13553</v>
      </c>
      <c r="H12" s="10">
        <f t="shared" si="0"/>
        <v>14.106100188386639</v>
      </c>
      <c r="I12" s="27">
        <v>11273</v>
      </c>
      <c r="J12" s="10">
        <f t="shared" si="1"/>
        <v>13.318289758160745</v>
      </c>
      <c r="K12" s="27">
        <v>13503</v>
      </c>
      <c r="L12" s="10">
        <f t="shared" si="2"/>
        <v>13.182532631722818</v>
      </c>
      <c r="M12" s="27">
        <v>15889</v>
      </c>
      <c r="N12" s="11">
        <f t="shared" si="3"/>
        <v>11.797243919099522</v>
      </c>
      <c r="O12" s="32"/>
    </row>
    <row r="13" spans="1:16" x14ac:dyDescent="0.2">
      <c r="A13" s="12">
        <v>6</v>
      </c>
      <c r="B13" s="12" t="s">
        <v>33</v>
      </c>
      <c r="C13" s="27">
        <v>1778</v>
      </c>
      <c r="D13" s="10">
        <f t="shared" si="4"/>
        <v>2.4248871431883581</v>
      </c>
      <c r="E13" s="27">
        <v>2209</v>
      </c>
      <c r="F13" s="10">
        <f t="shared" si="4"/>
        <v>2.2458316388775925</v>
      </c>
      <c r="G13" s="27">
        <v>1906</v>
      </c>
      <c r="H13" s="10">
        <f t="shared" si="0"/>
        <v>1.9837841776038467</v>
      </c>
      <c r="I13" s="27">
        <v>1603</v>
      </c>
      <c r="J13" s="10">
        <f t="shared" si="1"/>
        <v>1.8938364660987912</v>
      </c>
      <c r="K13" s="27">
        <v>1724</v>
      </c>
      <c r="L13" s="10">
        <f t="shared" si="2"/>
        <v>1.6830842225498139</v>
      </c>
      <c r="M13" s="27">
        <v>2333</v>
      </c>
      <c r="N13" s="11">
        <f t="shared" si="3"/>
        <v>1.7322027857800479</v>
      </c>
      <c r="O13" s="32"/>
    </row>
    <row r="14" spans="1:16" x14ac:dyDescent="0.2">
      <c r="A14" s="12">
        <v>7</v>
      </c>
      <c r="B14" s="25" t="s">
        <v>34</v>
      </c>
      <c r="C14" s="27">
        <v>9631</v>
      </c>
      <c r="D14" s="10">
        <f t="shared" si="4"/>
        <v>13.135032663693522</v>
      </c>
      <c r="E14" s="27">
        <v>13085</v>
      </c>
      <c r="F14" s="10">
        <f t="shared" si="4"/>
        <v>13.303172021146809</v>
      </c>
      <c r="G14" s="27">
        <v>13372</v>
      </c>
      <c r="H14" s="10">
        <f t="shared" si="0"/>
        <v>13.917713548225938</v>
      </c>
      <c r="I14" s="27">
        <v>12388</v>
      </c>
      <c r="J14" s="10">
        <f t="shared" si="1"/>
        <v>14.635587112933143</v>
      </c>
      <c r="K14" s="27">
        <v>14402</v>
      </c>
      <c r="L14" s="10">
        <f t="shared" si="2"/>
        <v>14.060196620163817</v>
      </c>
      <c r="M14" s="27">
        <v>19703</v>
      </c>
      <c r="N14" s="11">
        <f t="shared" si="3"/>
        <v>14.62905764604556</v>
      </c>
      <c r="O14" s="32"/>
    </row>
    <row r="15" spans="1:16" x14ac:dyDescent="0.2">
      <c r="A15" s="12">
        <v>8</v>
      </c>
      <c r="B15" s="12" t="s">
        <v>35</v>
      </c>
      <c r="C15" s="27">
        <v>270</v>
      </c>
      <c r="D15" s="10">
        <f t="shared" si="4"/>
        <v>0.36823370565852459</v>
      </c>
      <c r="E15" s="27">
        <v>449</v>
      </c>
      <c r="F15" s="10">
        <f t="shared" si="4"/>
        <v>0.45648637657584379</v>
      </c>
      <c r="G15" s="27">
        <v>411</v>
      </c>
      <c r="H15" s="10">
        <f t="shared" si="0"/>
        <v>0.4277729784864539</v>
      </c>
      <c r="I15" s="27">
        <v>366</v>
      </c>
      <c r="J15" s="10">
        <f t="shared" si="1"/>
        <v>0.43240433349479579</v>
      </c>
      <c r="K15" s="27">
        <v>398</v>
      </c>
      <c r="L15" s="10">
        <f t="shared" si="2"/>
        <v>0.38855424627310092</v>
      </c>
      <c r="M15" s="27">
        <v>593</v>
      </c>
      <c r="N15" s="11">
        <f t="shared" si="3"/>
        <v>0.44028986368091233</v>
      </c>
      <c r="O15" s="32"/>
    </row>
    <row r="16" spans="1:16" x14ac:dyDescent="0.2">
      <c r="A16" s="12">
        <v>9</v>
      </c>
      <c r="B16" s="12" t="s">
        <v>36</v>
      </c>
      <c r="C16" s="27">
        <v>412</v>
      </c>
      <c r="D16" s="10">
        <f t="shared" si="4"/>
        <v>0.56189735826411902</v>
      </c>
      <c r="E16" s="27">
        <v>534</v>
      </c>
      <c r="F16" s="10">
        <f t="shared" si="4"/>
        <v>0.54290361935746245</v>
      </c>
      <c r="G16" s="27">
        <v>454</v>
      </c>
      <c r="H16" s="10">
        <f t="shared" si="0"/>
        <v>0.47252781565170332</v>
      </c>
      <c r="I16" s="27">
        <v>375</v>
      </c>
      <c r="J16" s="10">
        <f t="shared" si="1"/>
        <v>0.44303722694138914</v>
      </c>
      <c r="K16" s="27">
        <v>442</v>
      </c>
      <c r="L16" s="10">
        <f t="shared" si="2"/>
        <v>0.43150999209223767</v>
      </c>
      <c r="M16" s="27">
        <v>598</v>
      </c>
      <c r="N16" s="11">
        <f t="shared" si="3"/>
        <v>0.44400225713522024</v>
      </c>
      <c r="O16" s="32"/>
    </row>
    <row r="17" spans="1:15" x14ac:dyDescent="0.2">
      <c r="A17" s="12">
        <v>10</v>
      </c>
      <c r="B17" s="12" t="s">
        <v>22</v>
      </c>
      <c r="C17" s="27">
        <v>9195</v>
      </c>
      <c r="D17" s="10">
        <f t="shared" si="4"/>
        <v>12.540403420481978</v>
      </c>
      <c r="E17" s="27">
        <v>12033</v>
      </c>
      <c r="F17" s="10">
        <f t="shared" si="4"/>
        <v>12.233631557543717</v>
      </c>
      <c r="G17" s="27">
        <v>11296</v>
      </c>
      <c r="H17" s="10">
        <f t="shared" si="0"/>
        <v>11.756991642294363</v>
      </c>
      <c r="I17" s="27">
        <v>9998</v>
      </c>
      <c r="J17" s="10">
        <f t="shared" si="1"/>
        <v>11.811963186560023</v>
      </c>
      <c r="K17" s="27">
        <v>11981</v>
      </c>
      <c r="L17" s="10">
        <f t="shared" si="2"/>
        <v>11.696654333160859</v>
      </c>
      <c r="M17" s="27">
        <v>15293</v>
      </c>
      <c r="N17" s="11">
        <f t="shared" si="3"/>
        <v>11.354726619346025</v>
      </c>
      <c r="O17" s="32"/>
    </row>
    <row r="18" spans="1:15" x14ac:dyDescent="0.2">
      <c r="A18" s="12">
        <v>11</v>
      </c>
      <c r="B18" s="12" t="s">
        <v>37</v>
      </c>
      <c r="C18" s="27">
        <v>44</v>
      </c>
      <c r="D18" s="10">
        <f t="shared" si="4"/>
        <v>6.0008455736944757E-2</v>
      </c>
      <c r="E18" s="27">
        <v>49</v>
      </c>
      <c r="F18" s="10">
        <f t="shared" si="4"/>
        <v>4.9816998779991871E-2</v>
      </c>
      <c r="G18" s="27">
        <v>42</v>
      </c>
      <c r="H18" s="10">
        <f t="shared" si="0"/>
        <v>4.3714026998615721E-2</v>
      </c>
      <c r="I18" s="27">
        <v>53</v>
      </c>
      <c r="J18" s="10">
        <f t="shared" si="1"/>
        <v>6.2615928074382987E-2</v>
      </c>
      <c r="K18" s="27">
        <v>42</v>
      </c>
      <c r="L18" s="10">
        <f t="shared" si="2"/>
        <v>4.1003211918266932E-2</v>
      </c>
      <c r="M18" s="27">
        <v>61</v>
      </c>
      <c r="N18" s="11">
        <f t="shared" si="3"/>
        <v>4.5291200142555908E-2</v>
      </c>
      <c r="O18" s="32"/>
    </row>
    <row r="19" spans="1:15" x14ac:dyDescent="0.2">
      <c r="A19" s="12">
        <v>12</v>
      </c>
      <c r="B19" s="12" t="s">
        <v>38</v>
      </c>
      <c r="C19" s="27">
        <v>59</v>
      </c>
      <c r="D19" s="10">
        <f t="shared" si="4"/>
        <v>8.0465883829085011E-2</v>
      </c>
      <c r="E19" s="27">
        <v>93</v>
      </c>
      <c r="F19" s="10">
        <f t="shared" si="4"/>
        <v>9.4550630337535579E-2</v>
      </c>
      <c r="G19" s="27">
        <v>85</v>
      </c>
      <c r="H19" s="10">
        <f t="shared" si="0"/>
        <v>8.8468864163865152E-2</v>
      </c>
      <c r="I19" s="27">
        <v>54</v>
      </c>
      <c r="J19" s="10">
        <f t="shared" si="1"/>
        <v>6.3797360679560031E-2</v>
      </c>
      <c r="K19" s="27">
        <v>108</v>
      </c>
      <c r="L19" s="10">
        <f t="shared" si="2"/>
        <v>0.10543683064697211</v>
      </c>
      <c r="M19" s="27">
        <v>135</v>
      </c>
      <c r="N19" s="11">
        <f t="shared" si="3"/>
        <v>0.10023462326631226</v>
      </c>
      <c r="O19" s="32"/>
    </row>
    <row r="20" spans="1:15" x14ac:dyDescent="0.2">
      <c r="A20" s="12">
        <v>13</v>
      </c>
      <c r="B20" s="12" t="s">
        <v>39</v>
      </c>
      <c r="C20" s="27">
        <v>61</v>
      </c>
      <c r="D20" s="10">
        <f t="shared" si="4"/>
        <v>8.3193540908037045E-2</v>
      </c>
      <c r="E20" s="27">
        <v>70</v>
      </c>
      <c r="F20" s="10">
        <f t="shared" si="4"/>
        <v>7.1167141114274093E-2</v>
      </c>
      <c r="G20" s="27">
        <v>57</v>
      </c>
      <c r="H20" s="10">
        <f t="shared" si="0"/>
        <v>5.9326179498121336E-2</v>
      </c>
      <c r="I20" s="27">
        <v>45</v>
      </c>
      <c r="J20" s="10">
        <f t="shared" si="1"/>
        <v>5.3164467232966695E-2</v>
      </c>
      <c r="K20" s="27">
        <v>70</v>
      </c>
      <c r="L20" s="10">
        <f t="shared" si="2"/>
        <v>6.8338686530444892E-2</v>
      </c>
      <c r="M20" s="27">
        <v>74</v>
      </c>
      <c r="N20" s="11">
        <f t="shared" si="3"/>
        <v>5.4943423123756351E-2</v>
      </c>
      <c r="O20" s="32"/>
    </row>
    <row r="21" spans="1:15" x14ac:dyDescent="0.2">
      <c r="A21" s="12">
        <v>14</v>
      </c>
      <c r="B21" s="12" t="s">
        <v>26</v>
      </c>
      <c r="C21" s="27">
        <v>10059</v>
      </c>
      <c r="D21" s="10">
        <f t="shared" si="4"/>
        <v>13.718751278589256</v>
      </c>
      <c r="E21" s="27">
        <v>13012</v>
      </c>
      <c r="F21" s="10">
        <f t="shared" si="4"/>
        <v>13.228954859699066</v>
      </c>
      <c r="G21" s="27">
        <v>12746</v>
      </c>
      <c r="H21" s="10">
        <f t="shared" si="0"/>
        <v>13.266166383913239</v>
      </c>
      <c r="I21" s="27">
        <v>11099</v>
      </c>
      <c r="J21" s="10">
        <f t="shared" si="1"/>
        <v>13.112720484859942</v>
      </c>
      <c r="K21" s="27">
        <v>13758</v>
      </c>
      <c r="L21" s="10">
        <f t="shared" si="2"/>
        <v>13.431480704083725</v>
      </c>
      <c r="M21" s="27">
        <v>19904</v>
      </c>
      <c r="N21" s="11">
        <f t="shared" si="3"/>
        <v>14.778295862908736</v>
      </c>
      <c r="O21" s="32"/>
    </row>
    <row r="22" spans="1:15" x14ac:dyDescent="0.2">
      <c r="A22" s="12">
        <v>16</v>
      </c>
      <c r="B22" s="12" t="s">
        <v>40</v>
      </c>
      <c r="C22" s="27">
        <v>12583</v>
      </c>
      <c r="D22" s="10">
        <f t="shared" si="4"/>
        <v>17.161054512226723</v>
      </c>
      <c r="E22" s="27">
        <v>16917</v>
      </c>
      <c r="F22" s="10">
        <f t="shared" si="4"/>
        <v>17.19906466043107</v>
      </c>
      <c r="G22" s="27">
        <v>15945</v>
      </c>
      <c r="H22" s="10">
        <f t="shared" si="0"/>
        <v>16.59571810697447</v>
      </c>
      <c r="I22" s="27">
        <v>13916</v>
      </c>
      <c r="J22" s="10">
        <f t="shared" si="1"/>
        <v>16.440816133643658</v>
      </c>
      <c r="K22" s="27">
        <v>16845</v>
      </c>
      <c r="L22" s="10">
        <f t="shared" si="2"/>
        <v>16.445216780076343</v>
      </c>
      <c r="M22" s="27">
        <v>21321</v>
      </c>
      <c r="N22" s="11">
        <f t="shared" si="3"/>
        <v>15.830388167859583</v>
      </c>
      <c r="O22" s="32"/>
    </row>
    <row r="23" spans="1:15" x14ac:dyDescent="0.2">
      <c r="A23" s="12">
        <v>17</v>
      </c>
      <c r="B23" s="12" t="s">
        <v>41</v>
      </c>
      <c r="C23" s="27">
        <v>35</v>
      </c>
      <c r="D23" s="10">
        <f t="shared" si="4"/>
        <v>4.7733998881660598E-2</v>
      </c>
      <c r="E23" s="27">
        <v>62</v>
      </c>
      <c r="F23" s="10">
        <f t="shared" si="4"/>
        <v>6.3033753558357053E-2</v>
      </c>
      <c r="G23" s="27">
        <v>49</v>
      </c>
      <c r="H23" s="10">
        <f t="shared" si="0"/>
        <v>5.0999698165051684E-2</v>
      </c>
      <c r="I23" s="27">
        <v>28</v>
      </c>
      <c r="J23" s="10">
        <f t="shared" si="1"/>
        <v>3.3080112944957059E-2</v>
      </c>
      <c r="K23" s="27">
        <v>42</v>
      </c>
      <c r="L23" s="10">
        <f t="shared" si="2"/>
        <v>4.1003211918266932E-2</v>
      </c>
      <c r="M23" s="27">
        <v>79</v>
      </c>
      <c r="N23" s="11">
        <f t="shared" si="3"/>
        <v>5.8655816578064207E-2</v>
      </c>
      <c r="O23" s="32"/>
    </row>
    <row r="24" spans="1:15" x14ac:dyDescent="0.2">
      <c r="A24" s="12">
        <v>18</v>
      </c>
      <c r="B24" s="12" t="s">
        <v>21</v>
      </c>
      <c r="C24" s="27">
        <v>323</v>
      </c>
      <c r="D24" s="10">
        <f t="shared" si="4"/>
        <v>0.44051661825075356</v>
      </c>
      <c r="E24" s="27">
        <v>599</v>
      </c>
      <c r="F24" s="10">
        <f t="shared" si="4"/>
        <v>0.6089873932492883</v>
      </c>
      <c r="G24" s="27">
        <v>603</v>
      </c>
      <c r="H24" s="10">
        <f t="shared" si="0"/>
        <v>0.62760853048012566</v>
      </c>
      <c r="I24" s="27">
        <v>475</v>
      </c>
      <c r="J24" s="10">
        <f t="shared" si="1"/>
        <v>0.56118048745909288</v>
      </c>
      <c r="K24" s="27">
        <v>516</v>
      </c>
      <c r="L24" s="10">
        <f t="shared" si="2"/>
        <v>0.50375374642442228</v>
      </c>
      <c r="M24" s="27">
        <v>771</v>
      </c>
      <c r="N24" s="11">
        <f t="shared" si="3"/>
        <v>0.57245107065427225</v>
      </c>
      <c r="O24" s="32"/>
    </row>
    <row r="25" spans="1:15" x14ac:dyDescent="0.2">
      <c r="A25" s="12">
        <v>19</v>
      </c>
      <c r="B25" s="12" t="s">
        <v>42</v>
      </c>
      <c r="C25" s="27">
        <v>197</v>
      </c>
      <c r="D25" s="10">
        <f t="shared" si="4"/>
        <v>0.26867422227677534</v>
      </c>
      <c r="E25" s="27">
        <v>229</v>
      </c>
      <c r="F25" s="10">
        <f t="shared" si="4"/>
        <v>0.23281821878812525</v>
      </c>
      <c r="G25" s="27">
        <v>165</v>
      </c>
      <c r="H25" s="10">
        <f t="shared" si="0"/>
        <v>0.17173367749456178</v>
      </c>
      <c r="I25" s="27">
        <v>178</v>
      </c>
      <c r="J25" s="10">
        <f t="shared" si="1"/>
        <v>0.21029500372151269</v>
      </c>
      <c r="K25" s="27">
        <v>177</v>
      </c>
      <c r="L25" s="10">
        <f t="shared" si="2"/>
        <v>0.17279925022698206</v>
      </c>
      <c r="M25" s="27">
        <v>200</v>
      </c>
      <c r="N25" s="11">
        <f t="shared" si="3"/>
        <v>0.14849573817231446</v>
      </c>
      <c r="O25" s="32"/>
    </row>
    <row r="26" spans="1:15" x14ac:dyDescent="0.2">
      <c r="A26" s="12">
        <v>20</v>
      </c>
      <c r="B26" s="12" t="s">
        <v>18</v>
      </c>
      <c r="C26" s="27">
        <v>4401</v>
      </c>
      <c r="D26" s="10">
        <f t="shared" si="4"/>
        <v>6.0022094022339507</v>
      </c>
      <c r="E26" s="27">
        <v>6094</v>
      </c>
      <c r="F26" s="10">
        <f t="shared" si="4"/>
        <v>6.1956079707198048</v>
      </c>
      <c r="G26" s="27">
        <v>6415</v>
      </c>
      <c r="H26" s="10">
        <f t="shared" si="0"/>
        <v>6.676797218955234</v>
      </c>
      <c r="I26" s="27">
        <v>5969</v>
      </c>
      <c r="J26" s="10">
        <f t="shared" si="1"/>
        <v>7.0519712203017377</v>
      </c>
      <c r="K26" s="27">
        <v>7947</v>
      </c>
      <c r="L26" s="10">
        <f t="shared" si="2"/>
        <v>7.7583934551063649</v>
      </c>
      <c r="M26" s="27">
        <v>10374</v>
      </c>
      <c r="N26" s="11">
        <f t="shared" si="3"/>
        <v>7.70247393899795</v>
      </c>
      <c r="O26" s="32"/>
    </row>
    <row r="27" spans="1:15" ht="13.5" customHeight="1" x14ac:dyDescent="0.2">
      <c r="A27" s="12">
        <v>21</v>
      </c>
      <c r="B27" s="12" t="s">
        <v>43</v>
      </c>
      <c r="C27" s="27">
        <v>215</v>
      </c>
      <c r="D27" s="10">
        <f t="shared" si="4"/>
        <v>0.29322313598734367</v>
      </c>
      <c r="E27" s="27">
        <v>324</v>
      </c>
      <c r="F27" s="10">
        <f t="shared" si="4"/>
        <v>0.3294021960146401</v>
      </c>
      <c r="G27" s="27">
        <v>250</v>
      </c>
      <c r="H27" s="10">
        <f t="shared" si="0"/>
        <v>0.26020254165842693</v>
      </c>
      <c r="I27" s="27">
        <v>235</v>
      </c>
      <c r="J27" s="10">
        <f t="shared" si="1"/>
        <v>0.27763666221660382</v>
      </c>
      <c r="K27" s="27">
        <v>298</v>
      </c>
      <c r="L27" s="10">
        <f t="shared" si="2"/>
        <v>0.29092755122960823</v>
      </c>
      <c r="M27" s="27">
        <v>317</v>
      </c>
      <c r="N27" s="11">
        <f t="shared" si="3"/>
        <v>0.23536574500311841</v>
      </c>
      <c r="O27" s="32"/>
    </row>
    <row r="28" spans="1:15" ht="13.5" customHeight="1" x14ac:dyDescent="0.2">
      <c r="A28" s="12">
        <v>22</v>
      </c>
      <c r="B28" s="12" t="s">
        <v>44</v>
      </c>
      <c r="C28" s="27">
        <v>2907</v>
      </c>
      <c r="D28" s="10">
        <f t="shared" si="4"/>
        <v>3.9646495642567814</v>
      </c>
      <c r="E28" s="27">
        <v>3894</v>
      </c>
      <c r="F28" s="10">
        <f t="shared" si="4"/>
        <v>3.9589263928426188</v>
      </c>
      <c r="G28" s="27">
        <v>3597</v>
      </c>
      <c r="H28" s="10">
        <f t="shared" si="0"/>
        <v>3.7437941693814465</v>
      </c>
      <c r="I28" s="27">
        <v>2884</v>
      </c>
      <c r="J28" s="10">
        <f t="shared" si="1"/>
        <v>3.4072516333305769</v>
      </c>
      <c r="K28" s="27">
        <v>3334</v>
      </c>
      <c r="L28" s="10">
        <f t="shared" si="2"/>
        <v>3.254874012750046</v>
      </c>
      <c r="M28" s="27">
        <v>4224</v>
      </c>
      <c r="N28" s="11">
        <f t="shared" si="3"/>
        <v>3.1362299901992809</v>
      </c>
      <c r="O28" s="32"/>
    </row>
    <row r="29" spans="1:15" ht="13.5" customHeight="1" x14ac:dyDescent="0.2">
      <c r="A29" s="12">
        <v>23</v>
      </c>
      <c r="B29" s="12" t="s">
        <v>25</v>
      </c>
      <c r="C29" s="27">
        <v>1668</v>
      </c>
      <c r="D29" s="10">
        <f t="shared" si="4"/>
        <v>2.2748660038459967</v>
      </c>
      <c r="E29" s="27">
        <v>2512</v>
      </c>
      <c r="F29" s="10">
        <f t="shared" si="4"/>
        <v>2.5538836925579504</v>
      </c>
      <c r="G29" s="27">
        <v>2502</v>
      </c>
      <c r="H29" s="10">
        <f t="shared" si="0"/>
        <v>2.6041070369175365</v>
      </c>
      <c r="I29" s="27">
        <v>2333</v>
      </c>
      <c r="J29" s="10">
        <f t="shared" si="1"/>
        <v>2.7562822678780288</v>
      </c>
      <c r="K29" s="27">
        <v>2929</v>
      </c>
      <c r="L29" s="10">
        <f t="shared" si="2"/>
        <v>2.8594858978239013</v>
      </c>
      <c r="M29" s="27">
        <v>4293</v>
      </c>
      <c r="N29" s="11">
        <f t="shared" si="3"/>
        <v>3.1874610198687301</v>
      </c>
      <c r="O29" s="32"/>
    </row>
    <row r="30" spans="1:15" ht="13.5" customHeight="1" x14ac:dyDescent="0.2">
      <c r="A30" s="12">
        <v>24</v>
      </c>
      <c r="B30" s="12" t="s">
        <v>23</v>
      </c>
      <c r="C30" s="27">
        <v>2819</v>
      </c>
      <c r="D30" s="10">
        <f t="shared" si="4"/>
        <v>3.8446326527828925</v>
      </c>
      <c r="E30" s="27">
        <v>3925</v>
      </c>
      <c r="F30" s="10">
        <f t="shared" si="4"/>
        <v>3.9904432696217977</v>
      </c>
      <c r="G30" s="27">
        <v>4080</v>
      </c>
      <c r="H30" s="10">
        <f t="shared" si="0"/>
        <v>4.2465054798655277</v>
      </c>
      <c r="I30" s="27">
        <v>3720</v>
      </c>
      <c r="J30" s="10">
        <f t="shared" si="1"/>
        <v>4.3949292912585802</v>
      </c>
      <c r="K30" s="27">
        <v>4774</v>
      </c>
      <c r="L30" s="10">
        <f t="shared" si="2"/>
        <v>4.6606984213763418</v>
      </c>
      <c r="M30" s="27">
        <v>6462</v>
      </c>
      <c r="N30" s="11">
        <f t="shared" si="3"/>
        <v>4.7978973003474801</v>
      </c>
      <c r="O30" s="32"/>
    </row>
    <row r="31" spans="1:15" ht="13.5" customHeight="1" x14ac:dyDescent="0.2">
      <c r="A31" s="12">
        <v>25</v>
      </c>
      <c r="B31" s="12" t="s">
        <v>45</v>
      </c>
      <c r="C31" s="27">
        <v>62</v>
      </c>
      <c r="D31" s="10">
        <f t="shared" si="4"/>
        <v>8.4557369447513062E-2</v>
      </c>
      <c r="E31" s="27">
        <v>137</v>
      </c>
      <c r="F31" s="10">
        <f t="shared" si="4"/>
        <v>0.13928426189507931</v>
      </c>
      <c r="G31" s="27">
        <v>81</v>
      </c>
      <c r="H31" s="10">
        <f t="shared" si="0"/>
        <v>8.4305623497330326E-2</v>
      </c>
      <c r="I31" s="27">
        <v>47</v>
      </c>
      <c r="J31" s="10">
        <f t="shared" si="1"/>
        <v>5.5527332443320775E-2</v>
      </c>
      <c r="K31" s="27">
        <v>81</v>
      </c>
      <c r="L31" s="10">
        <f t="shared" si="2"/>
        <v>7.9077622985229079E-2</v>
      </c>
      <c r="M31" s="27">
        <v>93</v>
      </c>
      <c r="N31" s="11">
        <f t="shared" si="3"/>
        <v>6.905051825012623E-2</v>
      </c>
      <c r="O31" s="32"/>
    </row>
    <row r="32" spans="1:15" ht="13.5" customHeight="1" x14ac:dyDescent="0.2">
      <c r="A32" s="12">
        <v>26</v>
      </c>
      <c r="B32" s="12" t="s">
        <v>46</v>
      </c>
      <c r="C32" s="27">
        <v>678</v>
      </c>
      <c r="D32" s="10">
        <f t="shared" si="4"/>
        <v>0.92467574976473954</v>
      </c>
      <c r="E32" s="27">
        <v>751</v>
      </c>
      <c r="F32" s="10">
        <f t="shared" si="4"/>
        <v>0.76352175681171208</v>
      </c>
      <c r="G32" s="27">
        <v>643</v>
      </c>
      <c r="H32" s="10">
        <f t="shared" si="0"/>
        <v>0.66924093714547406</v>
      </c>
      <c r="I32" s="27">
        <v>602</v>
      </c>
      <c r="J32" s="10">
        <f t="shared" si="1"/>
        <v>0.71122242831657667</v>
      </c>
      <c r="K32" s="27">
        <v>632</v>
      </c>
      <c r="L32" s="10">
        <f t="shared" si="2"/>
        <v>0.61700071267487377</v>
      </c>
      <c r="M32" s="27">
        <v>806</v>
      </c>
      <c r="N32" s="11">
        <f t="shared" si="3"/>
        <v>0.5984378248344272</v>
      </c>
      <c r="O32" s="32"/>
    </row>
    <row r="33" spans="1:15" ht="13.5" customHeight="1" x14ac:dyDescent="0.2">
      <c r="A33" s="12">
        <v>27</v>
      </c>
      <c r="B33" s="12" t="s">
        <v>19</v>
      </c>
      <c r="C33" s="27">
        <v>477</v>
      </c>
      <c r="D33" s="10">
        <f t="shared" si="4"/>
        <v>0.65054621333006013</v>
      </c>
      <c r="E33" s="27">
        <v>594</v>
      </c>
      <c r="F33" s="10">
        <f t="shared" si="4"/>
        <v>0.60390402602684023</v>
      </c>
      <c r="G33" s="27">
        <v>553</v>
      </c>
      <c r="H33" s="10">
        <f t="shared" si="0"/>
        <v>0.57556802214844038</v>
      </c>
      <c r="I33" s="27">
        <v>532</v>
      </c>
      <c r="J33" s="10">
        <f t="shared" si="1"/>
        <v>0.62852214595418399</v>
      </c>
      <c r="K33" s="27">
        <v>550</v>
      </c>
      <c r="L33" s="10">
        <f t="shared" si="2"/>
        <v>0.53694682273920979</v>
      </c>
      <c r="M33" s="27">
        <v>761</v>
      </c>
      <c r="N33" s="11">
        <f t="shared" si="3"/>
        <v>0.56502628374565644</v>
      </c>
      <c r="O33" s="32"/>
    </row>
    <row r="34" spans="1:15" ht="13.5" customHeight="1" x14ac:dyDescent="0.2">
      <c r="A34" s="12">
        <v>28</v>
      </c>
      <c r="B34" s="12" t="s">
        <v>47</v>
      </c>
      <c r="C34" s="27">
        <v>80</v>
      </c>
      <c r="D34" s="10">
        <f t="shared" si="4"/>
        <v>0.10910628315808137</v>
      </c>
      <c r="E34" s="27">
        <v>55</v>
      </c>
      <c r="F34" s="10">
        <f t="shared" si="4"/>
        <v>5.5917039446929641E-2</v>
      </c>
      <c r="G34" s="27">
        <v>61</v>
      </c>
      <c r="H34" s="10">
        <f t="shared" si="0"/>
        <v>6.3489420164656168E-2</v>
      </c>
      <c r="I34" s="27">
        <v>35</v>
      </c>
      <c r="J34" s="10">
        <f t="shared" si="1"/>
        <v>4.1350141181196322E-2</v>
      </c>
      <c r="K34" s="27">
        <v>62</v>
      </c>
      <c r="L34" s="10">
        <f t="shared" si="2"/>
        <v>6.0528550926965463E-2</v>
      </c>
      <c r="M34" s="27">
        <v>63</v>
      </c>
      <c r="N34" s="11">
        <f t="shared" si="3"/>
        <v>4.6776157524279056E-2</v>
      </c>
      <c r="O34" s="32"/>
    </row>
    <row r="35" spans="1:15" ht="13.5" customHeight="1" x14ac:dyDescent="0.2">
      <c r="A35" s="12">
        <v>29</v>
      </c>
      <c r="B35" s="25" t="s">
        <v>48</v>
      </c>
      <c r="C35" s="27">
        <v>469</v>
      </c>
      <c r="D35" s="10">
        <f t="shared" si="4"/>
        <v>0.63963558501425199</v>
      </c>
      <c r="E35" s="27">
        <v>591</v>
      </c>
      <c r="F35" s="10">
        <f t="shared" si="4"/>
        <v>0.60085400569337122</v>
      </c>
      <c r="G35" s="27">
        <v>528</v>
      </c>
      <c r="H35" s="10">
        <f t="shared" si="0"/>
        <v>0.54954776798259763</v>
      </c>
      <c r="I35" s="27">
        <v>465</v>
      </c>
      <c r="J35" s="10">
        <f t="shared" si="1"/>
        <v>0.54936616140732253</v>
      </c>
      <c r="K35" s="27">
        <v>507</v>
      </c>
      <c r="L35" s="10">
        <f t="shared" si="2"/>
        <v>0.49496734387050789</v>
      </c>
      <c r="M35" s="27">
        <v>728</v>
      </c>
      <c r="N35" s="11">
        <f t="shared" si="3"/>
        <v>0.54052448694722455</v>
      </c>
      <c r="O35" s="32"/>
    </row>
    <row r="36" spans="1:15" ht="13.5" customHeight="1" x14ac:dyDescent="0.2">
      <c r="A36" s="12">
        <v>30</v>
      </c>
      <c r="B36" s="12" t="s">
        <v>49</v>
      </c>
      <c r="C36" s="27">
        <v>175</v>
      </c>
      <c r="D36" s="10">
        <f t="shared" si="4"/>
        <v>0.238669994408303</v>
      </c>
      <c r="E36" s="27">
        <v>162</v>
      </c>
      <c r="F36" s="10">
        <f t="shared" si="4"/>
        <v>0.16470109800732005</v>
      </c>
      <c r="G36" s="27">
        <v>124</v>
      </c>
      <c r="H36" s="10">
        <f t="shared" si="0"/>
        <v>0.12906046066257976</v>
      </c>
      <c r="I36" s="27">
        <v>91</v>
      </c>
      <c r="J36" s="10">
        <f t="shared" si="1"/>
        <v>0.10751036707111043</v>
      </c>
      <c r="K36" s="27">
        <v>129</v>
      </c>
      <c r="L36" s="10">
        <f t="shared" si="2"/>
        <v>0.12593843660610557</v>
      </c>
      <c r="M36" s="27">
        <v>171</v>
      </c>
      <c r="N36" s="11">
        <f t="shared" si="3"/>
        <v>0.12696385613732886</v>
      </c>
      <c r="O36" s="32"/>
    </row>
    <row r="37" spans="1:15" ht="13.5" customHeight="1" x14ac:dyDescent="0.2">
      <c r="A37" s="12">
        <v>31</v>
      </c>
      <c r="B37" s="12" t="s">
        <v>50</v>
      </c>
      <c r="C37" s="27">
        <v>122</v>
      </c>
      <c r="D37" s="10">
        <f t="shared" si="4"/>
        <v>0.16638708181607409</v>
      </c>
      <c r="E37" s="27">
        <v>184</v>
      </c>
      <c r="F37" s="10">
        <f t="shared" si="4"/>
        <v>0.18706791378609192</v>
      </c>
      <c r="G37" s="27">
        <v>135</v>
      </c>
      <c r="H37" s="10">
        <f t="shared" si="0"/>
        <v>0.14050937249555054</v>
      </c>
      <c r="I37" s="27">
        <v>113</v>
      </c>
      <c r="J37" s="10">
        <f t="shared" si="1"/>
        <v>0.13350188438500526</v>
      </c>
      <c r="K37" s="27">
        <v>136</v>
      </c>
      <c r="L37" s="10">
        <f t="shared" si="2"/>
        <v>0.13277230525915007</v>
      </c>
      <c r="M37" s="27">
        <v>173</v>
      </c>
      <c r="N37" s="11">
        <f t="shared" si="3"/>
        <v>0.12844881351905202</v>
      </c>
      <c r="O37" s="32"/>
    </row>
    <row r="38" spans="1:15" ht="13.5" customHeight="1" x14ac:dyDescent="0.2">
      <c r="A38" s="13">
        <v>32</v>
      </c>
      <c r="B38" s="13" t="s">
        <v>51</v>
      </c>
      <c r="C38" s="27">
        <v>2914</v>
      </c>
      <c r="D38" s="10">
        <f t="shared" si="4"/>
        <v>3.9741963640331139</v>
      </c>
      <c r="E38" s="27">
        <v>4225</v>
      </c>
      <c r="F38" s="10">
        <f t="shared" si="4"/>
        <v>4.2954453029686865</v>
      </c>
      <c r="G38" s="27">
        <v>4122</v>
      </c>
      <c r="H38" s="10">
        <f t="shared" si="0"/>
        <v>4.2902195068641431</v>
      </c>
      <c r="I38" s="27">
        <v>3676</v>
      </c>
      <c r="J38" s="10">
        <f t="shared" si="1"/>
        <v>4.3429462566307908</v>
      </c>
      <c r="K38" s="27">
        <v>4511</v>
      </c>
      <c r="L38" s="10">
        <f t="shared" si="2"/>
        <v>4.4039402134119552</v>
      </c>
      <c r="M38" s="27">
        <v>5982</v>
      </c>
      <c r="N38" s="11">
        <f t="shared" si="3"/>
        <v>4.4415075287339256</v>
      </c>
      <c r="O38" s="32"/>
    </row>
    <row r="39" spans="1:15" s="36" customFormat="1" x14ac:dyDescent="0.2">
      <c r="A39" s="22">
        <v>33</v>
      </c>
      <c r="B39" s="22" t="s">
        <v>52</v>
      </c>
      <c r="C39" s="27">
        <v>107</v>
      </c>
      <c r="D39" s="23">
        <f t="shared" si="4"/>
        <v>0.14592965372393382</v>
      </c>
      <c r="E39" s="27">
        <v>136</v>
      </c>
      <c r="F39" s="23">
        <f t="shared" si="4"/>
        <v>0.13826758845058967</v>
      </c>
      <c r="G39" s="27">
        <v>130</v>
      </c>
      <c r="H39" s="23">
        <f t="shared" si="0"/>
        <v>0.13530532166238199</v>
      </c>
      <c r="I39" s="27">
        <v>130</v>
      </c>
      <c r="J39" s="23">
        <f t="shared" si="1"/>
        <v>0.15358623867301491</v>
      </c>
      <c r="K39" s="27">
        <v>115</v>
      </c>
      <c r="L39" s="23">
        <f t="shared" si="2"/>
        <v>0.11227069930001661</v>
      </c>
      <c r="M39" s="27">
        <v>179</v>
      </c>
      <c r="N39" s="24">
        <f t="shared" si="3"/>
        <v>0.13290368566422145</v>
      </c>
      <c r="O39" s="35"/>
    </row>
    <row r="40" spans="1:15" s="36" customFormat="1" x14ac:dyDescent="0.2">
      <c r="A40" s="22">
        <v>34</v>
      </c>
      <c r="B40" s="22" t="s">
        <v>53</v>
      </c>
      <c r="C40" s="27">
        <v>154</v>
      </c>
      <c r="D40" s="23">
        <f t="shared" si="4"/>
        <v>0.2100295950793066</v>
      </c>
      <c r="E40" s="27">
        <v>161</v>
      </c>
      <c r="F40" s="23">
        <f t="shared" si="4"/>
        <v>0.16368442456283042</v>
      </c>
      <c r="G40" s="27">
        <v>150</v>
      </c>
      <c r="H40" s="23">
        <f t="shared" si="0"/>
        <v>0.15612152499505616</v>
      </c>
      <c r="I40" s="27">
        <v>138</v>
      </c>
      <c r="J40" s="23">
        <f t="shared" si="1"/>
        <v>0.1630376995144312</v>
      </c>
      <c r="K40" s="27">
        <v>198</v>
      </c>
      <c r="L40" s="23">
        <f t="shared" si="2"/>
        <v>0.19330085618611553</v>
      </c>
      <c r="M40" s="27">
        <v>208</v>
      </c>
      <c r="N40" s="24">
        <f t="shared" si="3"/>
        <v>0.15443556769920702</v>
      </c>
      <c r="O40" s="35"/>
    </row>
    <row r="41" spans="1:15" s="36" customFormat="1" x14ac:dyDescent="0.2">
      <c r="A41" s="22">
        <v>35</v>
      </c>
      <c r="B41" s="22" t="s">
        <v>54</v>
      </c>
      <c r="C41" s="27">
        <v>102</v>
      </c>
      <c r="D41" s="23">
        <f t="shared" si="4"/>
        <v>0.13911051102655375</v>
      </c>
      <c r="E41" s="27">
        <v>117</v>
      </c>
      <c r="F41" s="23">
        <f t="shared" si="4"/>
        <v>0.1189507930052867</v>
      </c>
      <c r="G41" s="27">
        <v>92</v>
      </c>
      <c r="H41" s="23">
        <f t="shared" si="0"/>
        <v>9.5754535330301108E-2</v>
      </c>
      <c r="I41" s="27">
        <v>85</v>
      </c>
      <c r="J41" s="23">
        <f t="shared" si="1"/>
        <v>0.10042177144004821</v>
      </c>
      <c r="K41" s="27">
        <v>101</v>
      </c>
      <c r="L41" s="23">
        <f t="shared" si="2"/>
        <v>9.860296199392761E-2</v>
      </c>
      <c r="M41" s="27">
        <v>105</v>
      </c>
      <c r="N41" s="24">
        <f t="shared" si="3"/>
        <v>7.7960262540465092E-2</v>
      </c>
      <c r="O41" s="35"/>
    </row>
    <row r="42" spans="1:15" s="36" customFormat="1" x14ac:dyDescent="0.2">
      <c r="A42" s="22">
        <v>36</v>
      </c>
      <c r="B42" s="22" t="s">
        <v>20</v>
      </c>
      <c r="C42" s="27">
        <v>31</v>
      </c>
      <c r="D42" s="23">
        <f t="shared" si="4"/>
        <v>4.2278684723756531E-2</v>
      </c>
      <c r="E42" s="27">
        <v>61</v>
      </c>
      <c r="F42" s="23">
        <f t="shared" si="4"/>
        <v>6.2017080113867425E-2</v>
      </c>
      <c r="G42" s="27">
        <v>31</v>
      </c>
      <c r="H42" s="23">
        <f t="shared" si="0"/>
        <v>3.2265115165644939E-2</v>
      </c>
      <c r="I42" s="27">
        <v>29</v>
      </c>
      <c r="J42" s="23">
        <f t="shared" si="1"/>
        <v>3.4261545550134088E-2</v>
      </c>
      <c r="K42" s="27">
        <v>33</v>
      </c>
      <c r="L42" s="23">
        <f t="shared" si="2"/>
        <v>3.2216809364352589E-2</v>
      </c>
      <c r="M42" s="27">
        <v>57</v>
      </c>
      <c r="N42" s="24">
        <f t="shared" si="3"/>
        <v>4.2321285379109619E-2</v>
      </c>
      <c r="O42" s="35"/>
    </row>
    <row r="43" spans="1:15" s="36" customFormat="1" x14ac:dyDescent="0.2">
      <c r="A43" s="22">
        <v>37</v>
      </c>
      <c r="B43" s="22" t="s">
        <v>55</v>
      </c>
      <c r="C43" s="27">
        <v>157</v>
      </c>
      <c r="D43" s="23">
        <f t="shared" si="4"/>
        <v>0.21412108069773467</v>
      </c>
      <c r="E43" s="27">
        <v>243</v>
      </c>
      <c r="F43" s="23">
        <f t="shared" si="4"/>
        <v>0.24705164701098009</v>
      </c>
      <c r="G43" s="27">
        <v>246</v>
      </c>
      <c r="H43" s="23">
        <f t="shared" si="0"/>
        <v>0.25603930099189209</v>
      </c>
      <c r="I43" s="27">
        <v>194</v>
      </c>
      <c r="J43" s="23">
        <f t="shared" si="1"/>
        <v>0.2291979254043453</v>
      </c>
      <c r="K43" s="27">
        <v>255</v>
      </c>
      <c r="L43" s="23">
        <f t="shared" si="2"/>
        <v>0.24894807236090638</v>
      </c>
      <c r="M43" s="27">
        <v>338</v>
      </c>
      <c r="N43" s="24">
        <f t="shared" si="3"/>
        <v>0.25095779751121139</v>
      </c>
      <c r="O43" s="35"/>
    </row>
    <row r="44" spans="1:15" s="36" customFormat="1" x14ac:dyDescent="0.2">
      <c r="A44" s="22">
        <v>38</v>
      </c>
      <c r="B44" s="22" t="s">
        <v>17</v>
      </c>
      <c r="C44" s="27">
        <v>498</v>
      </c>
      <c r="D44" s="23">
        <f t="shared" si="4"/>
        <v>0.67918661265905644</v>
      </c>
      <c r="E44" s="27">
        <v>551</v>
      </c>
      <c r="F44" s="23">
        <f t="shared" si="4"/>
        <v>0.56018706791378603</v>
      </c>
      <c r="G44" s="27">
        <v>435</v>
      </c>
      <c r="H44" s="23">
        <f t="shared" si="0"/>
        <v>0.45275242248566289</v>
      </c>
      <c r="I44" s="27">
        <v>368</v>
      </c>
      <c r="J44" s="23">
        <f t="shared" si="1"/>
        <v>0.43476719870514985</v>
      </c>
      <c r="K44" s="27">
        <v>491</v>
      </c>
      <c r="L44" s="23">
        <f t="shared" si="2"/>
        <v>0.47934707266354915</v>
      </c>
      <c r="M44" s="27">
        <v>523</v>
      </c>
      <c r="N44" s="24">
        <f t="shared" si="3"/>
        <v>0.38831635532060227</v>
      </c>
      <c r="O44" s="35"/>
    </row>
    <row r="45" spans="1:15" s="36" customFormat="1" x14ac:dyDescent="0.2">
      <c r="A45" s="14">
        <v>39</v>
      </c>
      <c r="B45" s="14" t="s">
        <v>56</v>
      </c>
      <c r="C45" s="27">
        <v>76</v>
      </c>
      <c r="D45" s="18">
        <f t="shared" si="4"/>
        <v>0.10365096900017731</v>
      </c>
      <c r="E45" s="27">
        <v>131</v>
      </c>
      <c r="F45" s="18">
        <f t="shared" si="4"/>
        <v>0.13318422122814152</v>
      </c>
      <c r="G45" s="27">
        <v>81</v>
      </c>
      <c r="H45" s="18">
        <f t="shared" si="0"/>
        <v>8.4305623497330326E-2</v>
      </c>
      <c r="I45" s="27">
        <v>68</v>
      </c>
      <c r="J45" s="18">
        <f t="shared" si="1"/>
        <v>8.0337417152038557E-2</v>
      </c>
      <c r="K45" s="27">
        <v>78</v>
      </c>
      <c r="L45" s="18">
        <f t="shared" si="2"/>
        <v>7.6148822133924293E-2</v>
      </c>
      <c r="M45" s="27">
        <v>122</v>
      </c>
      <c r="N45" s="19">
        <f t="shared" si="3"/>
        <v>9.0582400285111817E-2</v>
      </c>
      <c r="O45" s="35"/>
    </row>
    <row r="46" spans="1:15" ht="15" customHeight="1" x14ac:dyDescent="0.2">
      <c r="A46" s="52" t="s">
        <v>27</v>
      </c>
      <c r="B46" s="53"/>
      <c r="C46" s="28">
        <f t="shared" ref="C46:N46" si="5">SUM(C8:C45)</f>
        <v>73323</v>
      </c>
      <c r="D46" s="16">
        <f t="shared" si="5"/>
        <v>99.999999999999972</v>
      </c>
      <c r="E46" s="28">
        <f t="shared" si="5"/>
        <v>98360</v>
      </c>
      <c r="F46" s="16">
        <f t="shared" si="5"/>
        <v>99.999999999999972</v>
      </c>
      <c r="G46" s="28">
        <f t="shared" si="5"/>
        <v>96079</v>
      </c>
      <c r="H46" s="16">
        <f t="shared" si="5"/>
        <v>100.00000000000001</v>
      </c>
      <c r="I46" s="28">
        <f t="shared" si="5"/>
        <v>84643</v>
      </c>
      <c r="J46" s="16">
        <f t="shared" si="5"/>
        <v>100.00000000000003</v>
      </c>
      <c r="K46" s="28">
        <f t="shared" si="5"/>
        <v>102431</v>
      </c>
      <c r="L46" s="16">
        <f t="shared" si="5"/>
        <v>100.00000000000001</v>
      </c>
      <c r="M46" s="28">
        <f t="shared" si="5"/>
        <v>134684</v>
      </c>
      <c r="N46" s="17">
        <f t="shared" si="5"/>
        <v>100.00000000000001</v>
      </c>
      <c r="O46" s="32"/>
    </row>
    <row r="47" spans="1:15" ht="15" customHeight="1" x14ac:dyDescent="0.25">
      <c r="A47" s="46" t="s">
        <v>28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2"/>
      <c r="N47" s="2"/>
      <c r="O47" s="32"/>
    </row>
    <row r="48" spans="1:15" ht="15" customHeight="1" x14ac:dyDescent="0.2">
      <c r="A48" s="21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"/>
      <c r="N48" s="2"/>
      <c r="O48" s="32"/>
    </row>
    <row r="49" spans="1:15" ht="13.5" thickBot="1" x14ac:dyDescent="0.25">
      <c r="A49" s="49" t="s">
        <v>57</v>
      </c>
      <c r="B49" s="50"/>
      <c r="C49" s="50"/>
      <c r="D49" s="50"/>
      <c r="E49" s="50"/>
      <c r="F49" s="50"/>
      <c r="G49" s="50"/>
      <c r="H49" s="50"/>
      <c r="I49" s="50"/>
      <c r="J49" s="50"/>
      <c r="K49" s="58" t="s">
        <v>29</v>
      </c>
      <c r="L49" s="58"/>
      <c r="M49" s="3"/>
      <c r="N49" s="2"/>
      <c r="O49" s="32"/>
    </row>
    <row r="50" spans="1:15" ht="15" customHeight="1" x14ac:dyDescent="0.2">
      <c r="A50" s="59" t="s">
        <v>14</v>
      </c>
      <c r="B50" s="60"/>
      <c r="C50" s="54" t="s">
        <v>15</v>
      </c>
      <c r="D50" s="55"/>
      <c r="E50" s="55"/>
      <c r="F50" s="55"/>
      <c r="G50" s="55"/>
      <c r="H50" s="55"/>
      <c r="I50" s="55"/>
      <c r="J50" s="55"/>
      <c r="K50" s="55"/>
      <c r="L50" s="55"/>
      <c r="M50" s="3"/>
      <c r="N50" s="3"/>
      <c r="O50" s="32"/>
    </row>
    <row r="51" spans="1:15" ht="15" customHeight="1" x14ac:dyDescent="0.2">
      <c r="A51" s="61"/>
      <c r="B51" s="62"/>
      <c r="C51" s="47" t="s">
        <v>2</v>
      </c>
      <c r="D51" s="48"/>
      <c r="E51" s="48"/>
      <c r="F51" s="48"/>
      <c r="G51" s="48"/>
      <c r="H51" s="48"/>
      <c r="I51" s="48"/>
      <c r="J51" s="48"/>
      <c r="K51" s="48"/>
      <c r="L51" s="48"/>
      <c r="M51" s="3"/>
      <c r="N51" s="3"/>
      <c r="O51" s="32"/>
    </row>
    <row r="52" spans="1:15" ht="15" customHeight="1" x14ac:dyDescent="0.2">
      <c r="A52" s="61"/>
      <c r="B52" s="62"/>
      <c r="C52" s="47" t="s">
        <v>9</v>
      </c>
      <c r="D52" s="51"/>
      <c r="E52" s="47" t="s">
        <v>10</v>
      </c>
      <c r="F52" s="51"/>
      <c r="G52" s="47" t="s">
        <v>11</v>
      </c>
      <c r="H52" s="51"/>
      <c r="I52" s="47" t="s">
        <v>12</v>
      </c>
      <c r="J52" s="51"/>
      <c r="K52" s="56" t="s">
        <v>13</v>
      </c>
      <c r="L52" s="57"/>
      <c r="M52" s="4"/>
      <c r="N52" s="3"/>
      <c r="O52" s="32"/>
    </row>
    <row r="53" spans="1:15" ht="15" customHeight="1" thickBot="1" x14ac:dyDescent="0.25">
      <c r="A53" s="63"/>
      <c r="B53" s="64"/>
      <c r="C53" s="5" t="s">
        <v>0</v>
      </c>
      <c r="D53" s="6" t="s">
        <v>1</v>
      </c>
      <c r="E53" s="5" t="s">
        <v>0</v>
      </c>
      <c r="F53" s="6" t="s">
        <v>1</v>
      </c>
      <c r="G53" s="5" t="s">
        <v>0</v>
      </c>
      <c r="H53" s="6" t="s">
        <v>1</v>
      </c>
      <c r="I53" s="5" t="s">
        <v>0</v>
      </c>
      <c r="J53" s="6" t="s">
        <v>1</v>
      </c>
      <c r="K53" s="40" t="s">
        <v>0</v>
      </c>
      <c r="L53" s="41" t="s">
        <v>1</v>
      </c>
      <c r="M53" s="1"/>
      <c r="N53" s="1"/>
      <c r="O53" s="32"/>
    </row>
    <row r="54" spans="1:15" ht="18" customHeight="1" x14ac:dyDescent="0.2">
      <c r="A54" s="12">
        <v>1</v>
      </c>
      <c r="B54" s="12" t="s">
        <v>24</v>
      </c>
      <c r="C54" s="26">
        <v>758</v>
      </c>
      <c r="D54" s="8">
        <f>C54/C$92*100</f>
        <v>0.4817500619665317</v>
      </c>
      <c r="E54" s="26">
        <v>664</v>
      </c>
      <c r="F54" s="8">
        <f>E54/E$92*100</f>
        <v>0.47687788622440552</v>
      </c>
      <c r="G54" s="26">
        <v>1280</v>
      </c>
      <c r="H54" s="8">
        <f t="shared" ref="H54:H91" si="6">G54/G$92*100</f>
        <v>0.57078134615213105</v>
      </c>
      <c r="I54" s="26">
        <v>2693</v>
      </c>
      <c r="J54" s="8">
        <f t="shared" ref="J54:J91" si="7">I54/I$92*100</f>
        <v>0.66471505864697289</v>
      </c>
      <c r="K54" s="29">
        <v>7961</v>
      </c>
      <c r="L54" s="42">
        <f t="shared" ref="L54:L91" si="8">K54/K$92*100</f>
        <v>0.5253079527968475</v>
      </c>
      <c r="M54" s="3"/>
      <c r="N54" s="3"/>
      <c r="O54" s="32"/>
    </row>
    <row r="55" spans="1:15" x14ac:dyDescent="0.2">
      <c r="A55" s="12">
        <v>2</v>
      </c>
      <c r="B55" s="12" t="s">
        <v>30</v>
      </c>
      <c r="C55" s="27">
        <v>295</v>
      </c>
      <c r="D55" s="10">
        <f t="shared" ref="D55:F91" si="9">C55/C$92*100</f>
        <v>0.1874884805806423</v>
      </c>
      <c r="E55" s="27">
        <v>242</v>
      </c>
      <c r="F55" s="10">
        <f t="shared" si="9"/>
        <v>0.17380188022034057</v>
      </c>
      <c r="G55" s="27">
        <v>337</v>
      </c>
      <c r="H55" s="10">
        <f t="shared" si="6"/>
        <v>0.15027602629161574</v>
      </c>
      <c r="I55" s="27">
        <v>542</v>
      </c>
      <c r="J55" s="10">
        <f t="shared" si="7"/>
        <v>0.13378223608862208</v>
      </c>
      <c r="K55" s="30">
        <v>2899</v>
      </c>
      <c r="L55" s="43">
        <f t="shared" si="8"/>
        <v>0.19129101308353985</v>
      </c>
      <c r="M55" s="3"/>
      <c r="N55" s="3"/>
      <c r="O55" s="32"/>
    </row>
    <row r="56" spans="1:15" x14ac:dyDescent="0.2">
      <c r="A56" s="12">
        <v>3</v>
      </c>
      <c r="B56" s="12" t="s">
        <v>31</v>
      </c>
      <c r="C56" s="27">
        <v>245</v>
      </c>
      <c r="D56" s="10">
        <f t="shared" si="9"/>
        <v>0.15571077200765207</v>
      </c>
      <c r="E56" s="27">
        <v>206</v>
      </c>
      <c r="F56" s="10">
        <f t="shared" si="9"/>
        <v>0.14794705506359568</v>
      </c>
      <c r="G56" s="27">
        <v>300</v>
      </c>
      <c r="H56" s="10">
        <f t="shared" si="6"/>
        <v>0.13377687800440571</v>
      </c>
      <c r="I56" s="27">
        <v>804</v>
      </c>
      <c r="J56" s="10">
        <f t="shared" si="7"/>
        <v>0.19845187788791913</v>
      </c>
      <c r="K56" s="30">
        <v>2379</v>
      </c>
      <c r="L56" s="43">
        <f t="shared" si="8"/>
        <v>0.15697872374120087</v>
      </c>
      <c r="M56" s="3"/>
      <c r="N56" s="3"/>
      <c r="O56" s="32"/>
    </row>
    <row r="57" spans="1:15" x14ac:dyDescent="0.2">
      <c r="A57" s="12">
        <v>4</v>
      </c>
      <c r="B57" s="12" t="s">
        <v>32</v>
      </c>
      <c r="C57" s="27">
        <v>749</v>
      </c>
      <c r="D57" s="10">
        <f t="shared" si="9"/>
        <v>0.47603007442339351</v>
      </c>
      <c r="E57" s="27">
        <v>630</v>
      </c>
      <c r="F57" s="10">
        <f t="shared" si="9"/>
        <v>0.45245944024303536</v>
      </c>
      <c r="G57" s="27">
        <v>1065</v>
      </c>
      <c r="H57" s="10">
        <f t="shared" si="6"/>
        <v>0.47490791691564033</v>
      </c>
      <c r="I57" s="27">
        <v>2022</v>
      </c>
      <c r="J57" s="10">
        <f t="shared" si="7"/>
        <v>0.49909166304648311</v>
      </c>
      <c r="K57" s="30">
        <v>7109</v>
      </c>
      <c r="L57" s="43">
        <f t="shared" si="8"/>
        <v>0.46908858641286127</v>
      </c>
      <c r="M57" s="3"/>
      <c r="N57" s="3"/>
      <c r="O57" s="32"/>
    </row>
    <row r="58" spans="1:15" x14ac:dyDescent="0.2">
      <c r="A58" s="12">
        <v>5</v>
      </c>
      <c r="B58" s="12" t="s">
        <v>16</v>
      </c>
      <c r="C58" s="27">
        <v>16598</v>
      </c>
      <c r="D58" s="10">
        <f t="shared" si="9"/>
        <v>10.548928137889833</v>
      </c>
      <c r="E58" s="27">
        <v>13160</v>
      </c>
      <c r="F58" s="10">
        <f t="shared" si="9"/>
        <v>9.4513749739656276</v>
      </c>
      <c r="G58" s="27">
        <v>19003</v>
      </c>
      <c r="H58" s="10">
        <f t="shared" si="6"/>
        <v>8.4738733757257396</v>
      </c>
      <c r="I58" s="27">
        <v>25364</v>
      </c>
      <c r="J58" s="10">
        <f t="shared" si="7"/>
        <v>6.2606137198372895</v>
      </c>
      <c r="K58" s="30">
        <v>150792</v>
      </c>
      <c r="L58" s="43">
        <f t="shared" si="8"/>
        <v>9.9500360279038098</v>
      </c>
      <c r="M58" s="3"/>
      <c r="N58" s="3"/>
      <c r="O58" s="32"/>
    </row>
    <row r="59" spans="1:15" x14ac:dyDescent="0.2">
      <c r="A59" s="12">
        <v>6</v>
      </c>
      <c r="B59" s="12" t="s">
        <v>33</v>
      </c>
      <c r="C59" s="27">
        <v>2724</v>
      </c>
      <c r="D59" s="10">
        <f t="shared" si="9"/>
        <v>1.731249563056507</v>
      </c>
      <c r="E59" s="27">
        <v>2332</v>
      </c>
      <c r="F59" s="10">
        <f t="shared" si="9"/>
        <v>1.6748181184869184</v>
      </c>
      <c r="G59" s="27">
        <v>3125</v>
      </c>
      <c r="H59" s="10">
        <f t="shared" si="6"/>
        <v>1.3935091458792264</v>
      </c>
      <c r="I59" s="27">
        <v>4990</v>
      </c>
      <c r="J59" s="10">
        <f t="shared" si="7"/>
        <v>1.2316851625133289</v>
      </c>
      <c r="K59" s="30">
        <v>24724</v>
      </c>
      <c r="L59" s="43">
        <f t="shared" si="8"/>
        <v>1.6314173878845946</v>
      </c>
      <c r="M59" s="3"/>
      <c r="N59" s="3"/>
      <c r="O59" s="32"/>
    </row>
    <row r="60" spans="1:15" x14ac:dyDescent="0.2">
      <c r="A60" s="12">
        <v>7</v>
      </c>
      <c r="B60" s="25" t="s">
        <v>34</v>
      </c>
      <c r="C60" s="27">
        <v>24127</v>
      </c>
      <c r="D60" s="10">
        <f t="shared" si="9"/>
        <v>15.334015494810698</v>
      </c>
      <c r="E60" s="27">
        <v>20769</v>
      </c>
      <c r="F60" s="10">
        <f t="shared" si="9"/>
        <v>14.916079546678732</v>
      </c>
      <c r="G60" s="27">
        <v>36379</v>
      </c>
      <c r="H60" s="10">
        <f t="shared" si="6"/>
        <v>16.22223014974092</v>
      </c>
      <c r="I60" s="27">
        <v>77891</v>
      </c>
      <c r="J60" s="10">
        <f t="shared" si="7"/>
        <v>19.22588957782078</v>
      </c>
      <c r="K60" s="30">
        <v>241747</v>
      </c>
      <c r="L60" s="43">
        <f t="shared" si="8"/>
        <v>15.951717330081582</v>
      </c>
      <c r="M60" s="3"/>
      <c r="N60" s="3"/>
      <c r="O60" s="32"/>
    </row>
    <row r="61" spans="1:15" x14ac:dyDescent="0.2">
      <c r="A61" s="12">
        <v>8</v>
      </c>
      <c r="B61" s="12" t="s">
        <v>35</v>
      </c>
      <c r="C61" s="27">
        <v>721</v>
      </c>
      <c r="D61" s="10">
        <f t="shared" si="9"/>
        <v>0.45823455762251897</v>
      </c>
      <c r="E61" s="27">
        <v>633</v>
      </c>
      <c r="F61" s="10">
        <f t="shared" si="9"/>
        <v>0.45461400900609739</v>
      </c>
      <c r="G61" s="27">
        <v>1232</v>
      </c>
      <c r="H61" s="10">
        <f t="shared" si="6"/>
        <v>0.54937704567142609</v>
      </c>
      <c r="I61" s="27">
        <v>2441</v>
      </c>
      <c r="J61" s="10">
        <f t="shared" si="7"/>
        <v>0.6025137237865803</v>
      </c>
      <c r="K61" s="30">
        <v>7514</v>
      </c>
      <c r="L61" s="43">
        <f t="shared" si="8"/>
        <v>0.49581258099679842</v>
      </c>
      <c r="M61" s="3"/>
      <c r="N61" s="3"/>
      <c r="O61" s="32"/>
    </row>
    <row r="62" spans="1:15" x14ac:dyDescent="0.2">
      <c r="A62" s="12">
        <v>9</v>
      </c>
      <c r="B62" s="12" t="s">
        <v>36</v>
      </c>
      <c r="C62" s="27">
        <v>640</v>
      </c>
      <c r="D62" s="10">
        <f t="shared" si="9"/>
        <v>0.40675466973427477</v>
      </c>
      <c r="E62" s="27">
        <v>661</v>
      </c>
      <c r="F62" s="10">
        <f t="shared" si="9"/>
        <v>0.4747233174613435</v>
      </c>
      <c r="G62" s="27">
        <v>1031</v>
      </c>
      <c r="H62" s="10">
        <f t="shared" si="6"/>
        <v>0.45974653740847432</v>
      </c>
      <c r="I62" s="27">
        <v>1952</v>
      </c>
      <c r="J62" s="10">
        <f t="shared" si="7"/>
        <v>0.48181351447415188</v>
      </c>
      <c r="K62" s="30">
        <v>7099</v>
      </c>
      <c r="L62" s="43">
        <f t="shared" si="8"/>
        <v>0.46842873469473939</v>
      </c>
      <c r="M62" s="3"/>
      <c r="N62" s="3"/>
      <c r="O62" s="32"/>
    </row>
    <row r="63" spans="1:15" x14ac:dyDescent="0.2">
      <c r="A63" s="12">
        <v>10</v>
      </c>
      <c r="B63" s="12" t="s">
        <v>22</v>
      </c>
      <c r="C63" s="27">
        <v>18040</v>
      </c>
      <c r="D63" s="10">
        <f t="shared" si="9"/>
        <v>11.465397253134871</v>
      </c>
      <c r="E63" s="27">
        <v>15842</v>
      </c>
      <c r="F63" s="10">
        <f t="shared" si="9"/>
        <v>11.377559448143121</v>
      </c>
      <c r="G63" s="27">
        <v>24622</v>
      </c>
      <c r="H63" s="10">
        <f t="shared" si="6"/>
        <v>10.979514300748258</v>
      </c>
      <c r="I63" s="27">
        <v>38178</v>
      </c>
      <c r="J63" s="10">
        <f t="shared" si="7"/>
        <v>9.4235022313494738</v>
      </c>
      <c r="K63" s="30">
        <v>166478</v>
      </c>
      <c r="L63" s="43">
        <f t="shared" si="8"/>
        <v>10.985079432949828</v>
      </c>
      <c r="M63" s="3"/>
      <c r="N63" s="3"/>
      <c r="O63" s="32"/>
    </row>
    <row r="64" spans="1:15" x14ac:dyDescent="0.2">
      <c r="A64" s="12">
        <v>11</v>
      </c>
      <c r="B64" s="12" t="s">
        <v>37</v>
      </c>
      <c r="C64" s="27">
        <v>56</v>
      </c>
      <c r="D64" s="10">
        <f t="shared" si="9"/>
        <v>3.5591033601749048E-2</v>
      </c>
      <c r="E64" s="27">
        <v>43</v>
      </c>
      <c r="F64" s="10">
        <f t="shared" si="9"/>
        <v>3.0882152270556382E-2</v>
      </c>
      <c r="G64" s="27">
        <v>79</v>
      </c>
      <c r="H64" s="10">
        <f t="shared" si="6"/>
        <v>3.522791120782684E-2</v>
      </c>
      <c r="I64" s="27">
        <v>162</v>
      </c>
      <c r="J64" s="10">
        <f t="shared" si="7"/>
        <v>3.9986572410252358E-2</v>
      </c>
      <c r="K64" s="30">
        <v>631</v>
      </c>
      <c r="L64" s="43">
        <f t="shared" si="8"/>
        <v>4.1636643413492117E-2</v>
      </c>
      <c r="M64" s="3"/>
      <c r="N64" s="3"/>
      <c r="O64" s="32"/>
    </row>
    <row r="65" spans="1:15" x14ac:dyDescent="0.2">
      <c r="A65" s="12">
        <v>12</v>
      </c>
      <c r="B65" s="12" t="s">
        <v>38</v>
      </c>
      <c r="C65" s="27">
        <v>81</v>
      </c>
      <c r="D65" s="10">
        <f t="shared" si="9"/>
        <v>5.1479887888244154E-2</v>
      </c>
      <c r="E65" s="27">
        <v>116</v>
      </c>
      <c r="F65" s="10">
        <f t="shared" si="9"/>
        <v>8.3309992171733502E-2</v>
      </c>
      <c r="G65" s="27">
        <v>133</v>
      </c>
      <c r="H65" s="10">
        <f t="shared" si="6"/>
        <v>5.9307749248619868E-2</v>
      </c>
      <c r="I65" s="27">
        <v>236</v>
      </c>
      <c r="J65" s="10">
        <f t="shared" si="7"/>
        <v>5.8252043758145411E-2</v>
      </c>
      <c r="K65" s="30">
        <v>1100</v>
      </c>
      <c r="L65" s="43">
        <f t="shared" si="8"/>
        <v>7.258368899340939E-2</v>
      </c>
      <c r="M65" s="3"/>
      <c r="N65" s="3"/>
      <c r="O65" s="32"/>
    </row>
    <row r="66" spans="1:15" x14ac:dyDescent="0.2">
      <c r="A66" s="12">
        <v>13</v>
      </c>
      <c r="B66" s="12" t="s">
        <v>39</v>
      </c>
      <c r="C66" s="27">
        <v>92</v>
      </c>
      <c r="D66" s="10">
        <f t="shared" si="9"/>
        <v>5.8470983774302002E-2</v>
      </c>
      <c r="E66" s="27">
        <v>107</v>
      </c>
      <c r="F66" s="10">
        <f t="shared" si="9"/>
        <v>7.6846285882547286E-2</v>
      </c>
      <c r="G66" s="27">
        <v>150</v>
      </c>
      <c r="H66" s="10">
        <f t="shared" si="6"/>
        <v>6.6888439002202857E-2</v>
      </c>
      <c r="I66" s="27">
        <v>174</v>
      </c>
      <c r="J66" s="10">
        <f t="shared" si="7"/>
        <v>4.294854073693772E-2</v>
      </c>
      <c r="K66" s="30">
        <v>900</v>
      </c>
      <c r="L66" s="43">
        <f t="shared" si="8"/>
        <v>5.9386654630971328E-2</v>
      </c>
      <c r="M66" s="3"/>
      <c r="N66" s="3"/>
      <c r="O66" s="32"/>
    </row>
    <row r="67" spans="1:15" x14ac:dyDescent="0.2">
      <c r="A67" s="12">
        <v>14</v>
      </c>
      <c r="B67" s="12" t="s">
        <v>26</v>
      </c>
      <c r="C67" s="27">
        <v>22193</v>
      </c>
      <c r="D67" s="10">
        <f t="shared" si="9"/>
        <v>14.104853727207439</v>
      </c>
      <c r="E67" s="27">
        <v>21124</v>
      </c>
      <c r="F67" s="10">
        <f t="shared" si="9"/>
        <v>15.171036850307745</v>
      </c>
      <c r="G67" s="27">
        <v>34109</v>
      </c>
      <c r="H67" s="10">
        <f t="shared" si="6"/>
        <v>15.209985106174248</v>
      </c>
      <c r="I67" s="27">
        <v>56796</v>
      </c>
      <c r="J67" s="10">
        <f t="shared" si="7"/>
        <v>14.01899609020181</v>
      </c>
      <c r="K67" s="30">
        <v>214800</v>
      </c>
      <c r="L67" s="43">
        <f t="shared" si="8"/>
        <v>14.173614905258491</v>
      </c>
      <c r="M67" s="3"/>
      <c r="N67" s="3"/>
      <c r="O67" s="32"/>
    </row>
    <row r="68" spans="1:15" x14ac:dyDescent="0.2">
      <c r="A68" s="12">
        <v>16</v>
      </c>
      <c r="B68" s="12" t="s">
        <v>40</v>
      </c>
      <c r="C68" s="27">
        <v>24653</v>
      </c>
      <c r="D68" s="10">
        <f t="shared" si="9"/>
        <v>15.668316988998557</v>
      </c>
      <c r="E68" s="27">
        <v>22567</v>
      </c>
      <c r="F68" s="10">
        <f t="shared" si="9"/>
        <v>16.207384425340603</v>
      </c>
      <c r="G68" s="27">
        <v>34373</v>
      </c>
      <c r="H68" s="10">
        <f t="shared" si="6"/>
        <v>15.327708758818126</v>
      </c>
      <c r="I68" s="27">
        <v>65381</v>
      </c>
      <c r="J68" s="10">
        <f t="shared" si="7"/>
        <v>16.138037597251291</v>
      </c>
      <c r="K68" s="30">
        <v>244501</v>
      </c>
      <c r="L68" s="43">
        <f t="shared" si="8"/>
        <v>16.133440493252358</v>
      </c>
      <c r="M68" s="3"/>
      <c r="N68" s="3"/>
      <c r="O68" s="32"/>
    </row>
    <row r="69" spans="1:15" x14ac:dyDescent="0.2">
      <c r="A69" s="12">
        <v>17</v>
      </c>
      <c r="B69" s="12" t="s">
        <v>41</v>
      </c>
      <c r="C69" s="27">
        <v>86</v>
      </c>
      <c r="D69" s="10">
        <f t="shared" si="9"/>
        <v>5.4657658745543174E-2</v>
      </c>
      <c r="E69" s="27">
        <v>53</v>
      </c>
      <c r="F69" s="10">
        <f t="shared" si="9"/>
        <v>3.806404814742996E-2</v>
      </c>
      <c r="G69" s="27">
        <v>84</v>
      </c>
      <c r="H69" s="10">
        <f t="shared" si="6"/>
        <v>3.7457525841233602E-2</v>
      </c>
      <c r="I69" s="27">
        <v>122</v>
      </c>
      <c r="J69" s="10">
        <f t="shared" si="7"/>
        <v>3.0113344654634493E-2</v>
      </c>
      <c r="K69" s="30">
        <v>640</v>
      </c>
      <c r="L69" s="43">
        <f t="shared" si="8"/>
        <v>4.2230509959801835E-2</v>
      </c>
      <c r="M69" s="3"/>
      <c r="N69" s="3"/>
      <c r="O69" s="32"/>
    </row>
    <row r="70" spans="1:15" x14ac:dyDescent="0.2">
      <c r="A70" s="12">
        <v>18</v>
      </c>
      <c r="B70" s="12" t="s">
        <v>21</v>
      </c>
      <c r="C70" s="27">
        <v>671</v>
      </c>
      <c r="D70" s="10">
        <f t="shared" si="9"/>
        <v>0.42645684904952874</v>
      </c>
      <c r="E70" s="27">
        <v>642</v>
      </c>
      <c r="F70" s="10">
        <f t="shared" si="9"/>
        <v>0.46107771529528363</v>
      </c>
      <c r="G70" s="27">
        <v>1072</v>
      </c>
      <c r="H70" s="10">
        <f t="shared" si="6"/>
        <v>0.47802937740240981</v>
      </c>
      <c r="I70" s="27">
        <v>942</v>
      </c>
      <c r="J70" s="10">
        <f t="shared" si="7"/>
        <v>0.23251451364480077</v>
      </c>
      <c r="K70" s="30">
        <v>6614</v>
      </c>
      <c r="L70" s="43">
        <f t="shared" si="8"/>
        <v>0.43642592636582711</v>
      </c>
      <c r="M70" s="3"/>
      <c r="N70" s="3"/>
      <c r="O70" s="32"/>
    </row>
    <row r="71" spans="1:15" x14ac:dyDescent="0.2">
      <c r="A71" s="12">
        <v>19</v>
      </c>
      <c r="B71" s="12" t="s">
        <v>42</v>
      </c>
      <c r="C71" s="27">
        <v>243</v>
      </c>
      <c r="D71" s="10">
        <f t="shared" si="9"/>
        <v>0.15443966366473247</v>
      </c>
      <c r="E71" s="27">
        <v>166</v>
      </c>
      <c r="F71" s="10">
        <f t="shared" si="9"/>
        <v>0.11921947155610138</v>
      </c>
      <c r="G71" s="27">
        <v>218</v>
      </c>
      <c r="H71" s="10">
        <f t="shared" si="6"/>
        <v>9.7211198016534814E-2</v>
      </c>
      <c r="I71" s="27">
        <v>762</v>
      </c>
      <c r="J71" s="10">
        <f t="shared" si="7"/>
        <v>0.18808498874452037</v>
      </c>
      <c r="K71" s="30">
        <v>2535</v>
      </c>
      <c r="L71" s="43">
        <f t="shared" si="8"/>
        <v>0.16727241054390257</v>
      </c>
      <c r="M71" s="3"/>
      <c r="N71" s="3"/>
      <c r="O71" s="32"/>
    </row>
    <row r="72" spans="1:15" x14ac:dyDescent="0.2">
      <c r="A72" s="12">
        <v>20</v>
      </c>
      <c r="B72" s="12" t="s">
        <v>18</v>
      </c>
      <c r="C72" s="27">
        <v>13023</v>
      </c>
      <c r="D72" s="10">
        <f t="shared" si="9"/>
        <v>8.2768219749210328</v>
      </c>
      <c r="E72" s="27">
        <v>10902</v>
      </c>
      <c r="F72" s="10">
        <f t="shared" si="9"/>
        <v>7.8297028849675741</v>
      </c>
      <c r="G72" s="27">
        <v>17826</v>
      </c>
      <c r="H72" s="10">
        <f t="shared" si="6"/>
        <v>7.9490220910217877</v>
      </c>
      <c r="I72" s="27">
        <v>33438</v>
      </c>
      <c r="J72" s="10">
        <f t="shared" si="7"/>
        <v>8.2535247423087554</v>
      </c>
      <c r="K72" s="30">
        <v>116389</v>
      </c>
      <c r="L72" s="43">
        <f t="shared" si="8"/>
        <v>7.6799481620490244</v>
      </c>
      <c r="M72" s="3"/>
      <c r="N72" s="3"/>
      <c r="O72" s="32"/>
    </row>
    <row r="73" spans="1:15" x14ac:dyDescent="0.2">
      <c r="A73" s="12">
        <v>21</v>
      </c>
      <c r="B73" s="12" t="s">
        <v>43</v>
      </c>
      <c r="C73" s="27">
        <v>351</v>
      </c>
      <c r="D73" s="10">
        <f t="shared" si="9"/>
        <v>0.22307951418239136</v>
      </c>
      <c r="E73" s="27">
        <v>360</v>
      </c>
      <c r="F73" s="10">
        <f t="shared" si="9"/>
        <v>0.25854825156744876</v>
      </c>
      <c r="G73" s="27">
        <v>433</v>
      </c>
      <c r="H73" s="10">
        <f t="shared" si="6"/>
        <v>0.19308462725302558</v>
      </c>
      <c r="I73" s="27">
        <v>915</v>
      </c>
      <c r="J73" s="10">
        <f t="shared" si="7"/>
        <v>0.22585008490975869</v>
      </c>
      <c r="K73" s="30">
        <v>3698</v>
      </c>
      <c r="L73" s="43">
        <f t="shared" si="8"/>
        <v>0.24401316536147999</v>
      </c>
      <c r="M73" s="3"/>
      <c r="N73" s="3"/>
      <c r="O73" s="32"/>
    </row>
    <row r="74" spans="1:15" x14ac:dyDescent="0.2">
      <c r="A74" s="12">
        <v>22</v>
      </c>
      <c r="B74" s="12" t="s">
        <v>44</v>
      </c>
      <c r="C74" s="27">
        <v>4834</v>
      </c>
      <c r="D74" s="10">
        <f t="shared" si="9"/>
        <v>3.0722688648366945</v>
      </c>
      <c r="E74" s="27">
        <v>4339</v>
      </c>
      <c r="F74" s="10">
        <f t="shared" si="9"/>
        <v>3.1162246209754452</v>
      </c>
      <c r="G74" s="27">
        <v>6743</v>
      </c>
      <c r="H74" s="10">
        <f t="shared" si="6"/>
        <v>3.0068582946123592</v>
      </c>
      <c r="I74" s="27">
        <v>10550</v>
      </c>
      <c r="J74" s="10">
        <f t="shared" si="7"/>
        <v>2.6040638205442121</v>
      </c>
      <c r="K74" s="30">
        <v>47306</v>
      </c>
      <c r="L74" s="43">
        <f t="shared" si="8"/>
        <v>3.1214945377474774</v>
      </c>
      <c r="M74" s="3"/>
      <c r="N74" s="3"/>
      <c r="O74" s="32"/>
    </row>
    <row r="75" spans="1:15" x14ac:dyDescent="0.2">
      <c r="A75" s="12">
        <v>23</v>
      </c>
      <c r="B75" s="12" t="s">
        <v>25</v>
      </c>
      <c r="C75" s="27">
        <v>5384</v>
      </c>
      <c r="D75" s="10">
        <f t="shared" si="9"/>
        <v>3.4218236591395867</v>
      </c>
      <c r="E75" s="27">
        <v>5090</v>
      </c>
      <c r="F75" s="10">
        <f t="shared" si="9"/>
        <v>3.6555850013286504</v>
      </c>
      <c r="G75" s="27">
        <v>9619</v>
      </c>
      <c r="H75" s="10">
        <f t="shared" si="6"/>
        <v>4.2893326317479286</v>
      </c>
      <c r="I75" s="27">
        <v>20910</v>
      </c>
      <c r="J75" s="10">
        <f t="shared" si="7"/>
        <v>5.1612298092492397</v>
      </c>
      <c r="K75" s="30">
        <v>57240</v>
      </c>
      <c r="L75" s="43">
        <f t="shared" si="8"/>
        <v>3.7769912345297767</v>
      </c>
      <c r="M75" s="3"/>
      <c r="N75" s="3"/>
      <c r="O75" s="32"/>
    </row>
    <row r="76" spans="1:15" x14ac:dyDescent="0.2">
      <c r="A76" s="12">
        <v>24</v>
      </c>
      <c r="B76" s="12" t="s">
        <v>23</v>
      </c>
      <c r="C76" s="27">
        <v>8144</v>
      </c>
      <c r="D76" s="10">
        <f t="shared" si="9"/>
        <v>5.1759531723686472</v>
      </c>
      <c r="E76" s="27">
        <v>7479</v>
      </c>
      <c r="F76" s="10">
        <f t="shared" si="9"/>
        <v>5.3713399263137482</v>
      </c>
      <c r="G76" s="27">
        <v>13067</v>
      </c>
      <c r="H76" s="10">
        <f t="shared" si="6"/>
        <v>5.8268748829452317</v>
      </c>
      <c r="I76" s="27">
        <v>25070</v>
      </c>
      <c r="J76" s="10">
        <f t="shared" si="7"/>
        <v>6.1880454958334985</v>
      </c>
      <c r="K76" s="30">
        <v>79540</v>
      </c>
      <c r="L76" s="43">
        <f t="shared" si="8"/>
        <v>5.2484605659416212</v>
      </c>
      <c r="M76" s="3"/>
      <c r="N76" s="3"/>
      <c r="O76" s="32"/>
    </row>
    <row r="77" spans="1:15" x14ac:dyDescent="0.2">
      <c r="A77" s="12">
        <v>25</v>
      </c>
      <c r="B77" s="12" t="s">
        <v>45</v>
      </c>
      <c r="C77" s="27">
        <v>113</v>
      </c>
      <c r="D77" s="10">
        <f t="shared" si="9"/>
        <v>7.1817621374957896E-2</v>
      </c>
      <c r="E77" s="27">
        <v>132</v>
      </c>
      <c r="F77" s="10">
        <f t="shared" si="9"/>
        <v>9.4801025574731218E-2</v>
      </c>
      <c r="G77" s="27">
        <v>160</v>
      </c>
      <c r="H77" s="10">
        <f t="shared" si="6"/>
        <v>7.1347668269016382E-2</v>
      </c>
      <c r="I77" s="27">
        <v>279</v>
      </c>
      <c r="J77" s="10">
        <f t="shared" si="7"/>
        <v>6.8865763595434629E-2</v>
      </c>
      <c r="K77" s="30">
        <v>1185</v>
      </c>
      <c r="L77" s="43">
        <f t="shared" si="8"/>
        <v>7.8192428597445587E-2</v>
      </c>
      <c r="M77" s="3"/>
      <c r="N77" s="3"/>
      <c r="O77" s="32"/>
    </row>
    <row r="78" spans="1:15" x14ac:dyDescent="0.2">
      <c r="A78" s="12">
        <v>26</v>
      </c>
      <c r="B78" s="12" t="s">
        <v>46</v>
      </c>
      <c r="C78" s="27">
        <v>933</v>
      </c>
      <c r="D78" s="10">
        <f t="shared" si="9"/>
        <v>0.59297204197199749</v>
      </c>
      <c r="E78" s="27">
        <v>721</v>
      </c>
      <c r="F78" s="10">
        <f t="shared" si="9"/>
        <v>0.51781469272258485</v>
      </c>
      <c r="G78" s="27">
        <v>1106</v>
      </c>
      <c r="H78" s="10">
        <f t="shared" si="6"/>
        <v>0.49319075690957576</v>
      </c>
      <c r="I78" s="27">
        <v>1677</v>
      </c>
      <c r="J78" s="10">
        <f t="shared" si="7"/>
        <v>0.41393507365427901</v>
      </c>
      <c r="K78" s="30">
        <v>8549</v>
      </c>
      <c r="L78" s="43">
        <f t="shared" si="8"/>
        <v>0.56410723382241534</v>
      </c>
      <c r="M78" s="3"/>
      <c r="N78" s="3"/>
      <c r="O78" s="32"/>
    </row>
    <row r="79" spans="1:15" x14ac:dyDescent="0.2">
      <c r="A79" s="12">
        <v>27</v>
      </c>
      <c r="B79" s="12" t="s">
        <v>19</v>
      </c>
      <c r="C79" s="27">
        <v>861</v>
      </c>
      <c r="D79" s="10">
        <f t="shared" si="9"/>
        <v>0.54721214162689158</v>
      </c>
      <c r="E79" s="27">
        <v>798</v>
      </c>
      <c r="F79" s="10">
        <f t="shared" si="9"/>
        <v>0.57311529097451142</v>
      </c>
      <c r="G79" s="27">
        <v>1161</v>
      </c>
      <c r="H79" s="10">
        <f t="shared" si="6"/>
        <v>0.51771651787705009</v>
      </c>
      <c r="I79" s="27">
        <v>1741</v>
      </c>
      <c r="J79" s="10">
        <f t="shared" si="7"/>
        <v>0.42973223806326766</v>
      </c>
      <c r="K79" s="30">
        <v>8028</v>
      </c>
      <c r="L79" s="43">
        <f t="shared" si="8"/>
        <v>0.52972895930826425</v>
      </c>
      <c r="M79" s="3"/>
      <c r="N79" s="3"/>
      <c r="O79" s="32"/>
    </row>
    <row r="80" spans="1:15" x14ac:dyDescent="0.2">
      <c r="A80" s="12">
        <v>28</v>
      </c>
      <c r="B80" s="12" t="s">
        <v>47</v>
      </c>
      <c r="C80" s="27">
        <v>87</v>
      </c>
      <c r="D80" s="10">
        <f t="shared" si="9"/>
        <v>5.5293212917002982E-2</v>
      </c>
      <c r="E80" s="27">
        <v>57</v>
      </c>
      <c r="F80" s="10">
        <f t="shared" si="9"/>
        <v>4.0936806498179386E-2</v>
      </c>
      <c r="G80" s="27">
        <v>84</v>
      </c>
      <c r="H80" s="10">
        <f t="shared" si="6"/>
        <v>3.7457525841233602E-2</v>
      </c>
      <c r="I80" s="27">
        <v>177</v>
      </c>
      <c r="J80" s="10">
        <f t="shared" si="7"/>
        <v>4.3689032818609058E-2</v>
      </c>
      <c r="K80" s="30">
        <v>761</v>
      </c>
      <c r="L80" s="43">
        <f t="shared" si="8"/>
        <v>5.021471574907687E-2</v>
      </c>
      <c r="M80" s="3"/>
      <c r="N80" s="3"/>
      <c r="O80" s="32"/>
    </row>
    <row r="81" spans="1:15" ht="12.75" customHeight="1" x14ac:dyDescent="0.2">
      <c r="A81" s="12">
        <v>29</v>
      </c>
      <c r="B81" s="25" t="s">
        <v>48</v>
      </c>
      <c r="C81" s="27">
        <v>830</v>
      </c>
      <c r="D81" s="10">
        <f t="shared" si="9"/>
        <v>0.5275099623116376</v>
      </c>
      <c r="E81" s="27">
        <v>750</v>
      </c>
      <c r="F81" s="10">
        <f t="shared" si="9"/>
        <v>0.53864219076551823</v>
      </c>
      <c r="G81" s="27">
        <v>1100</v>
      </c>
      <c r="H81" s="10">
        <f t="shared" si="6"/>
        <v>0.49051521934948766</v>
      </c>
      <c r="I81" s="27">
        <v>1934</v>
      </c>
      <c r="J81" s="10">
        <f t="shared" si="7"/>
        <v>0.47737056198412386</v>
      </c>
      <c r="K81" s="30">
        <v>7902</v>
      </c>
      <c r="L81" s="43">
        <f t="shared" si="8"/>
        <v>0.5214148276599283</v>
      </c>
      <c r="M81" s="3"/>
      <c r="N81" s="3"/>
      <c r="O81" s="32"/>
    </row>
    <row r="82" spans="1:15" ht="12.75" customHeight="1" x14ac:dyDescent="0.2">
      <c r="A82" s="12">
        <v>30</v>
      </c>
      <c r="B82" s="12" t="s">
        <v>49</v>
      </c>
      <c r="C82" s="27">
        <v>157</v>
      </c>
      <c r="D82" s="10">
        <f t="shared" si="9"/>
        <v>9.9782004919189288E-2</v>
      </c>
      <c r="E82" s="27">
        <v>143</v>
      </c>
      <c r="F82" s="10">
        <f t="shared" si="9"/>
        <v>0.10270111103929215</v>
      </c>
      <c r="G82" s="27">
        <v>190</v>
      </c>
      <c r="H82" s="10">
        <f t="shared" si="6"/>
        <v>8.4725356069456956E-2</v>
      </c>
      <c r="I82" s="27">
        <v>343</v>
      </c>
      <c r="J82" s="10">
        <f t="shared" si="7"/>
        <v>8.466292800442321E-2</v>
      </c>
      <c r="K82" s="30">
        <v>1685</v>
      </c>
      <c r="L82" s="43">
        <f t="shared" si="8"/>
        <v>0.11118501450354076</v>
      </c>
      <c r="M82" s="3"/>
      <c r="N82" s="3"/>
      <c r="O82" s="32"/>
    </row>
    <row r="83" spans="1:15" ht="12.75" customHeight="1" x14ac:dyDescent="0.2">
      <c r="A83" s="12">
        <v>31</v>
      </c>
      <c r="B83" s="12" t="s">
        <v>50</v>
      </c>
      <c r="C83" s="27">
        <v>201</v>
      </c>
      <c r="D83" s="10">
        <f t="shared" si="9"/>
        <v>0.12774638846342068</v>
      </c>
      <c r="E83" s="27">
        <v>190</v>
      </c>
      <c r="F83" s="10">
        <f t="shared" si="9"/>
        <v>0.13645602166059795</v>
      </c>
      <c r="G83" s="27">
        <v>445</v>
      </c>
      <c r="H83" s="10">
        <f t="shared" si="6"/>
        <v>0.19843570237320179</v>
      </c>
      <c r="I83" s="27">
        <v>541</v>
      </c>
      <c r="J83" s="10">
        <f t="shared" si="7"/>
        <v>0.13353540539473163</v>
      </c>
      <c r="K83" s="30">
        <v>2240</v>
      </c>
      <c r="L83" s="43">
        <f t="shared" si="8"/>
        <v>0.1478067848593064</v>
      </c>
      <c r="M83" s="3"/>
      <c r="N83" s="3"/>
      <c r="O83" s="32"/>
    </row>
    <row r="84" spans="1:15" ht="12.75" customHeight="1" x14ac:dyDescent="0.2">
      <c r="A84" s="13">
        <v>32</v>
      </c>
      <c r="B84" s="13" t="s">
        <v>51</v>
      </c>
      <c r="C84" s="27">
        <v>7513</v>
      </c>
      <c r="D84" s="10">
        <f t="shared" si="9"/>
        <v>4.7749184901775106</v>
      </c>
      <c r="E84" s="27">
        <v>6734</v>
      </c>
      <c r="F84" s="10">
        <f t="shared" si="9"/>
        <v>4.836288683486667</v>
      </c>
      <c r="G84" s="27">
        <v>11237</v>
      </c>
      <c r="H84" s="10">
        <f t="shared" si="6"/>
        <v>5.0108359271183565</v>
      </c>
      <c r="I84" s="27">
        <v>21600</v>
      </c>
      <c r="J84" s="10">
        <f t="shared" si="7"/>
        <v>5.3315429880336485</v>
      </c>
      <c r="K84" s="30">
        <v>72514</v>
      </c>
      <c r="L84" s="43">
        <f t="shared" si="8"/>
        <v>4.7848487487891722</v>
      </c>
      <c r="M84" s="3"/>
      <c r="N84" s="3"/>
      <c r="O84" s="32"/>
    </row>
    <row r="85" spans="1:15" s="36" customFormat="1" ht="12.75" customHeight="1" x14ac:dyDescent="0.2">
      <c r="A85" s="22">
        <v>33</v>
      </c>
      <c r="B85" s="22" t="s">
        <v>52</v>
      </c>
      <c r="C85" s="27">
        <v>194</v>
      </c>
      <c r="D85" s="23">
        <f t="shared" si="9"/>
        <v>0.12329750926320204</v>
      </c>
      <c r="E85" s="27">
        <v>190</v>
      </c>
      <c r="F85" s="23">
        <f t="shared" si="9"/>
        <v>0.13645602166059795</v>
      </c>
      <c r="G85" s="27">
        <v>347</v>
      </c>
      <c r="H85" s="23">
        <f t="shared" si="6"/>
        <v>0.15473525555842929</v>
      </c>
      <c r="I85" s="27">
        <v>558</v>
      </c>
      <c r="J85" s="23">
        <f t="shared" si="7"/>
        <v>0.13773152719086926</v>
      </c>
      <c r="K85" s="30">
        <v>2086</v>
      </c>
      <c r="L85" s="44">
        <f t="shared" si="8"/>
        <v>0.13764506840022911</v>
      </c>
      <c r="M85" s="15"/>
      <c r="N85" s="15"/>
      <c r="O85" s="35"/>
    </row>
    <row r="86" spans="1:15" s="36" customFormat="1" ht="12.75" customHeight="1" x14ac:dyDescent="0.2">
      <c r="A86" s="22">
        <v>34</v>
      </c>
      <c r="B86" s="22" t="s">
        <v>53</v>
      </c>
      <c r="C86" s="27">
        <v>259</v>
      </c>
      <c r="D86" s="23">
        <f t="shared" si="9"/>
        <v>0.16460853040808934</v>
      </c>
      <c r="E86" s="27">
        <v>177</v>
      </c>
      <c r="F86" s="23">
        <f t="shared" si="9"/>
        <v>0.12711955702066233</v>
      </c>
      <c r="G86" s="27">
        <v>318</v>
      </c>
      <c r="H86" s="23">
        <f t="shared" si="6"/>
        <v>0.14180349068467007</v>
      </c>
      <c r="I86" s="27">
        <v>671</v>
      </c>
      <c r="J86" s="23">
        <f t="shared" si="7"/>
        <v>0.16562339560048972</v>
      </c>
      <c r="K86" s="30">
        <v>2434</v>
      </c>
      <c r="L86" s="44">
        <f t="shared" si="8"/>
        <v>0.16060790819087134</v>
      </c>
      <c r="M86" s="15"/>
      <c r="N86" s="15"/>
      <c r="O86" s="35"/>
    </row>
    <row r="87" spans="1:15" s="36" customFormat="1" ht="12.75" customHeight="1" x14ac:dyDescent="0.2">
      <c r="A87" s="22">
        <v>35</v>
      </c>
      <c r="B87" s="22" t="s">
        <v>54</v>
      </c>
      <c r="C87" s="27">
        <v>137</v>
      </c>
      <c r="D87" s="23">
        <f t="shared" si="9"/>
        <v>8.7070921489993194E-2</v>
      </c>
      <c r="E87" s="27">
        <v>118</v>
      </c>
      <c r="F87" s="23">
        <f t="shared" si="9"/>
        <v>8.4746371347108218E-2</v>
      </c>
      <c r="G87" s="27">
        <v>145</v>
      </c>
      <c r="H87" s="23">
        <f t="shared" si="6"/>
        <v>6.4658824368796095E-2</v>
      </c>
      <c r="I87" s="27">
        <v>240</v>
      </c>
      <c r="J87" s="23">
        <f t="shared" si="7"/>
        <v>5.9239366533707198E-2</v>
      </c>
      <c r="K87" s="30">
        <v>1242</v>
      </c>
      <c r="L87" s="44">
        <f t="shared" si="8"/>
        <v>8.1953583390740437E-2</v>
      </c>
      <c r="M87" s="15"/>
      <c r="N87" s="15"/>
      <c r="O87" s="35"/>
    </row>
    <row r="88" spans="1:15" s="36" customFormat="1" ht="12.75" customHeight="1" x14ac:dyDescent="0.2">
      <c r="A88" s="22">
        <v>36</v>
      </c>
      <c r="B88" s="22" t="s">
        <v>20</v>
      </c>
      <c r="C88" s="27">
        <v>42</v>
      </c>
      <c r="D88" s="23">
        <f t="shared" si="9"/>
        <v>2.6693275201311786E-2</v>
      </c>
      <c r="E88" s="27">
        <v>33</v>
      </c>
      <c r="F88" s="23">
        <f t="shared" si="9"/>
        <v>2.3700256393682805E-2</v>
      </c>
      <c r="G88" s="27">
        <v>61</v>
      </c>
      <c r="H88" s="23">
        <f t="shared" si="6"/>
        <v>2.7201298527562496E-2</v>
      </c>
      <c r="I88" s="27">
        <v>124</v>
      </c>
      <c r="J88" s="23">
        <f t="shared" si="7"/>
        <v>3.060700604241539E-2</v>
      </c>
      <c r="K88" s="30">
        <v>502</v>
      </c>
      <c r="L88" s="44">
        <f t="shared" si="8"/>
        <v>3.3124556249719564E-2</v>
      </c>
      <c r="M88" s="15"/>
      <c r="N88" s="15"/>
      <c r="O88" s="35"/>
    </row>
    <row r="89" spans="1:15" s="36" customFormat="1" ht="12.75" customHeight="1" x14ac:dyDescent="0.2">
      <c r="A89" s="22">
        <v>37</v>
      </c>
      <c r="B89" s="22" t="s">
        <v>55</v>
      </c>
      <c r="C89" s="27">
        <v>373</v>
      </c>
      <c r="D89" s="23">
        <f t="shared" si="9"/>
        <v>0.23706170595450704</v>
      </c>
      <c r="E89" s="27">
        <v>352</v>
      </c>
      <c r="F89" s="23">
        <f t="shared" si="9"/>
        <v>0.25280273486594995</v>
      </c>
      <c r="G89" s="27">
        <v>449</v>
      </c>
      <c r="H89" s="23">
        <f t="shared" si="6"/>
        <v>0.20021939407992725</v>
      </c>
      <c r="I89" s="27">
        <v>874</v>
      </c>
      <c r="J89" s="23">
        <f t="shared" si="7"/>
        <v>0.21573002646025041</v>
      </c>
      <c r="K89" s="30">
        <v>3481</v>
      </c>
      <c r="L89" s="44">
        <f t="shared" si="8"/>
        <v>0.22969438307823467</v>
      </c>
      <c r="M89" s="15"/>
      <c r="N89" s="15"/>
      <c r="O89" s="35"/>
    </row>
    <row r="90" spans="1:15" s="36" customFormat="1" ht="12.75" customHeight="1" x14ac:dyDescent="0.2">
      <c r="A90" s="22">
        <v>38</v>
      </c>
      <c r="B90" s="22" t="s">
        <v>17</v>
      </c>
      <c r="C90" s="27">
        <v>790</v>
      </c>
      <c r="D90" s="23">
        <f t="shared" si="9"/>
        <v>0.50208779545324544</v>
      </c>
      <c r="E90" s="27">
        <v>597</v>
      </c>
      <c r="F90" s="23">
        <f t="shared" si="9"/>
        <v>0.42875918384935258</v>
      </c>
      <c r="G90" s="27">
        <v>1001</v>
      </c>
      <c r="H90" s="23">
        <f t="shared" si="6"/>
        <v>0.4463688496080338</v>
      </c>
      <c r="I90" s="27">
        <v>1734</v>
      </c>
      <c r="J90" s="23">
        <f t="shared" si="7"/>
        <v>0.42800442320603449</v>
      </c>
      <c r="K90" s="30">
        <v>6988</v>
      </c>
      <c r="L90" s="44">
        <f t="shared" si="8"/>
        <v>0.46110438062358622</v>
      </c>
      <c r="M90" s="15"/>
      <c r="N90" s="15"/>
      <c r="O90" s="35"/>
    </row>
    <row r="91" spans="1:15" s="36" customFormat="1" ht="12.75" customHeight="1" x14ac:dyDescent="0.2">
      <c r="A91" s="14">
        <v>39</v>
      </c>
      <c r="B91" s="14" t="s">
        <v>56</v>
      </c>
      <c r="C91" s="27">
        <v>145</v>
      </c>
      <c r="D91" s="18">
        <f t="shared" si="9"/>
        <v>9.2155354861671632E-2</v>
      </c>
      <c r="E91" s="27">
        <v>120</v>
      </c>
      <c r="F91" s="18">
        <f t="shared" si="9"/>
        <v>8.618275052248292E-2</v>
      </c>
      <c r="G91" s="27">
        <v>170</v>
      </c>
      <c r="H91" s="18">
        <f t="shared" si="6"/>
        <v>7.5806897535829906E-2</v>
      </c>
      <c r="I91" s="27">
        <v>308</v>
      </c>
      <c r="J91" s="18">
        <f t="shared" si="7"/>
        <v>7.6023853718257581E-2</v>
      </c>
      <c r="K91" s="30">
        <v>1299</v>
      </c>
      <c r="L91" s="45">
        <f t="shared" si="8"/>
        <v>8.5714738184035286E-2</v>
      </c>
      <c r="M91" s="15"/>
      <c r="N91" s="15"/>
      <c r="O91" s="35"/>
    </row>
    <row r="92" spans="1:15" ht="15" customHeight="1" x14ac:dyDescent="0.2">
      <c r="A92" s="52" t="s">
        <v>27</v>
      </c>
      <c r="B92" s="53"/>
      <c r="C92" s="28">
        <f t="shared" ref="C92:L92" si="10">SUM(C54:C91)</f>
        <v>157343</v>
      </c>
      <c r="D92" s="16">
        <f t="shared" si="10"/>
        <v>100.00000000000003</v>
      </c>
      <c r="E92" s="28">
        <f t="shared" si="10"/>
        <v>139239</v>
      </c>
      <c r="F92" s="16">
        <f t="shared" si="10"/>
        <v>100</v>
      </c>
      <c r="G92" s="28">
        <f t="shared" si="10"/>
        <v>224254</v>
      </c>
      <c r="H92" s="16">
        <f t="shared" si="10"/>
        <v>99.999999999999986</v>
      </c>
      <c r="I92" s="28">
        <f t="shared" si="10"/>
        <v>405136</v>
      </c>
      <c r="J92" s="16">
        <f t="shared" si="10"/>
        <v>99.999999999999986</v>
      </c>
      <c r="K92" s="31">
        <f t="shared" si="10"/>
        <v>1515492</v>
      </c>
      <c r="L92" s="43">
        <f t="shared" si="10"/>
        <v>100.00000000000001</v>
      </c>
      <c r="M92" s="3"/>
      <c r="N92" s="4"/>
      <c r="O92" s="32"/>
    </row>
    <row r="93" spans="1:15" x14ac:dyDescent="0.2">
      <c r="M93" s="32"/>
      <c r="N93" s="32"/>
      <c r="O93" s="32"/>
    </row>
    <row r="94" spans="1:15" x14ac:dyDescent="0.2">
      <c r="M94" s="32"/>
      <c r="N94" s="32"/>
      <c r="O94" s="32"/>
    </row>
    <row r="95" spans="1:15" x14ac:dyDescent="0.2">
      <c r="M95" s="32"/>
      <c r="N95" s="32"/>
      <c r="O95" s="32"/>
    </row>
    <row r="96" spans="1:15" x14ac:dyDescent="0.2">
      <c r="M96" s="32"/>
      <c r="N96" s="32"/>
      <c r="O96" s="32"/>
    </row>
    <row r="97" spans="6:15" x14ac:dyDescent="0.2">
      <c r="M97" s="32"/>
      <c r="N97" s="32"/>
      <c r="O97" s="32"/>
    </row>
    <row r="98" spans="6:15" x14ac:dyDescent="0.2">
      <c r="N98" s="32"/>
      <c r="O98" s="32"/>
    </row>
    <row r="99" spans="6:15" x14ac:dyDescent="0.2">
      <c r="F99" s="39"/>
      <c r="N99" s="32"/>
      <c r="O99" s="32"/>
    </row>
    <row r="100" spans="6:15" x14ac:dyDescent="0.2">
      <c r="N100" s="32"/>
      <c r="O100" s="32"/>
    </row>
    <row r="101" spans="6:15" x14ac:dyDescent="0.2">
      <c r="N101" s="32"/>
      <c r="O101" s="32"/>
    </row>
    <row r="102" spans="6:15" x14ac:dyDescent="0.2">
      <c r="N102" s="32"/>
      <c r="O102" s="32"/>
    </row>
    <row r="103" spans="6:15" x14ac:dyDescent="0.2">
      <c r="N103" s="32"/>
      <c r="O103" s="32"/>
    </row>
    <row r="104" spans="6:15" x14ac:dyDescent="0.2">
      <c r="N104" s="32"/>
      <c r="O104" s="32"/>
    </row>
    <row r="105" spans="6:15" x14ac:dyDescent="0.2">
      <c r="N105" s="32"/>
      <c r="O105" s="32"/>
    </row>
  </sheetData>
  <mergeCells count="24">
    <mergeCell ref="A46:B46"/>
    <mergeCell ref="A92:B92"/>
    <mergeCell ref="C4:N4"/>
    <mergeCell ref="C5:N5"/>
    <mergeCell ref="G52:H52"/>
    <mergeCell ref="I52:J52"/>
    <mergeCell ref="A47:L47"/>
    <mergeCell ref="C50:L50"/>
    <mergeCell ref="C51:L51"/>
    <mergeCell ref="K52:L52"/>
    <mergeCell ref="E52:F52"/>
    <mergeCell ref="A49:J49"/>
    <mergeCell ref="C52:D52"/>
    <mergeCell ref="K49:L49"/>
    <mergeCell ref="A50:B53"/>
    <mergeCell ref="I6:J6"/>
    <mergeCell ref="A4:B7"/>
    <mergeCell ref="A1:N1"/>
    <mergeCell ref="M6:N6"/>
    <mergeCell ref="A3:I3"/>
    <mergeCell ref="K6:L6"/>
    <mergeCell ref="G6:H6"/>
    <mergeCell ref="C6:D6"/>
    <mergeCell ref="E6:F6"/>
  </mergeCells>
  <phoneticPr fontId="0" type="noConversion"/>
  <pageMargins left="0.70866141732283472" right="0.70866141732283472" top="0.27559055118110237" bottom="0.27559055118110237" header="0.31496062992125984" footer="0.31496062992125984"/>
  <pageSetup paperSize="9" scale="90" orientation="landscape" horizontalDpi="1200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T7</vt:lpstr>
      <vt:lpstr>'T7'!Oblast_tisku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2014-09-01T14:21:18Z</cp:lastPrinted>
  <dcterms:created xsi:type="dcterms:W3CDTF">2002-05-21T09:20:54Z</dcterms:created>
  <dcterms:modified xsi:type="dcterms:W3CDTF">2014-09-01T14:21:46Z</dcterms:modified>
</cp:coreProperties>
</file>