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8580" tabRatio="801"/>
  </bookViews>
  <sheets>
    <sheet name="důchody-rozdělení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aCm">[5]CELKEM!$A$1</definedName>
    <definedName name="aaDNm">[3]DNY_N!$A$1</definedName>
    <definedName name="aaDPOm">[3]DNY_PO!$A$1</definedName>
    <definedName name="aaNm">[5]NEM!$A$1</definedName>
    <definedName name="aaPm">[3]poj_M!$A$1</definedName>
    <definedName name="aaPOm">[5]POCR!$A$1</definedName>
    <definedName name="aaPPm">[5]PPM!$A$1</definedName>
    <definedName name="aaVm">[4]vyd_mes!$A$1</definedName>
    <definedName name="aaVRm">[5]VYROV!$A$1</definedName>
    <definedName name="aPm">[3]poj_M!$A$1:$A$65536</definedName>
    <definedName name="kDSR">[2]!k_DS_R</definedName>
    <definedName name="kodM">[1]vstup!$F$2</definedName>
    <definedName name="kodS">[1]vstup!$B$6</definedName>
    <definedName name="kVVZR">[2]!k_VVZ_R</definedName>
    <definedName name="ZZZZD">#REF!</definedName>
    <definedName name="ZZZZZ">#REF!</definedName>
  </definedNames>
  <calcPr calcId="145621" fullCalcOnLoad="1"/>
</workbook>
</file>

<file path=xl/calcChain.xml><?xml version="1.0" encoding="utf-8"?>
<calcChain xmlns="http://schemas.openxmlformats.org/spreadsheetml/2006/main">
  <c r="Q26" i="6"/>
  <c r="Q27"/>
  <c r="Q28"/>
  <c r="Q29"/>
  <c r="Q30"/>
  <c r="Q31"/>
  <c r="Q32"/>
  <c r="Q33"/>
  <c r="Q34"/>
  <c r="Q35"/>
  <c r="Q36"/>
  <c r="Q37"/>
  <c r="Q38"/>
  <c r="Q39"/>
  <c r="Q40"/>
  <c r="O26"/>
  <c r="O27"/>
  <c r="O28"/>
  <c r="O29"/>
  <c r="O30"/>
  <c r="O31"/>
  <c r="O32"/>
  <c r="O33"/>
  <c r="O34"/>
  <c r="O35"/>
  <c r="O36"/>
  <c r="O37"/>
  <c r="O38"/>
  <c r="O39"/>
  <c r="O40"/>
  <c r="O25"/>
  <c r="Q25"/>
  <c r="P24"/>
  <c r="P6"/>
  <c r="Q7"/>
  <c r="Q22"/>
  <c r="Q21"/>
  <c r="Q20"/>
  <c r="Q19"/>
  <c r="Q18"/>
  <c r="Q17"/>
  <c r="Q16"/>
  <c r="Q15"/>
  <c r="Q14"/>
  <c r="Q13"/>
  <c r="Q12"/>
  <c r="Q11"/>
  <c r="Q10"/>
  <c r="Q9"/>
  <c r="Q8"/>
  <c r="O7"/>
  <c r="O8"/>
  <c r="O9"/>
  <c r="O10"/>
  <c r="O11"/>
  <c r="O12"/>
  <c r="O13"/>
  <c r="O14"/>
  <c r="O15"/>
  <c r="O16"/>
  <c r="O17"/>
  <c r="O18"/>
  <c r="O19"/>
  <c r="O20"/>
  <c r="O21"/>
  <c r="O22"/>
</calcChain>
</file>

<file path=xl/sharedStrings.xml><?xml version="1.0" encoding="utf-8"?>
<sst xmlns="http://schemas.openxmlformats.org/spreadsheetml/2006/main" count="177" uniqueCount="27">
  <si>
    <t>Měsíční výše důchodu 
(Kč)</t>
  </si>
  <si>
    <t>9 000 - 9 999</t>
  </si>
  <si>
    <t>10 000 - 10 999</t>
  </si>
  <si>
    <t>Ženy</t>
  </si>
  <si>
    <t>Muži</t>
  </si>
  <si>
    <t>abs.</t>
  </si>
  <si>
    <t>v %</t>
  </si>
  <si>
    <t>Celkem</t>
  </si>
  <si>
    <t>Pramen:: MPSV</t>
  </si>
  <si>
    <t>Tab. 13.06 Příjemci starobního důchodu podle jeho výše a pohlaví v ČR (stav v prosinci)</t>
  </si>
  <si>
    <t>12 000 - 12 999</t>
  </si>
  <si>
    <t>13 000 - 13 999</t>
  </si>
  <si>
    <t>14 000 - 14 999</t>
  </si>
  <si>
    <t>do 3 999</t>
  </si>
  <si>
    <t>4 000 - 4 999</t>
  </si>
  <si>
    <t>5 000 - 5 999</t>
  </si>
  <si>
    <t>6 000 - 6 999</t>
  </si>
  <si>
    <t>7 000 - 7 999</t>
  </si>
  <si>
    <t>8 000 - 8 999</t>
  </si>
  <si>
    <t>.</t>
  </si>
  <si>
    <r>
      <t>11 000 - 11 999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</si>
  <si>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10"/>
        <rFont val="Arial"/>
        <family val="2"/>
      </rPr>
      <t>do roku 2008 11 000 Kč a více</t>
    </r>
  </si>
  <si>
    <t>16 000 - 16 999</t>
  </si>
  <si>
    <t>17 000 - 17 999</t>
  </si>
  <si>
    <t>18 000  a více</t>
  </si>
  <si>
    <r>
      <t xml:space="preserve">2) </t>
    </r>
    <r>
      <rPr>
        <sz val="10"/>
        <rFont val="Arial"/>
        <family val="2"/>
      </rPr>
      <t>do roku 2011 15 000 Kč a více</t>
    </r>
  </si>
  <si>
    <r>
      <t>15 000 - 15 999</t>
    </r>
    <r>
      <rPr>
        <vertAlign val="superscript"/>
        <sz val="8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</si>
</sst>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164" formatCode="#,##0_K"/>
    <numFmt numFmtId="166" formatCode="#,##0.0"/>
    <numFmt numFmtId="167" formatCode="0.0"/>
  </numFmts>
  <fonts count="19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1" fillId="0" borderId="1" applyNumberFormat="0" applyFont="0" applyFill="0" applyAlignment="0" applyProtection="0"/>
    <xf numFmtId="3" fontId="7" fillId="0" borderId="0"/>
    <xf numFmtId="5" fontId="7" fillId="0" borderId="0"/>
    <xf numFmtId="14" fontId="7" fillId="0" borderId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2" fontId="7" fillId="0" borderId="0"/>
    <xf numFmtId="0" fontId="8" fillId="0" borderId="0"/>
    <xf numFmtId="0" fontId="9" fillId="0" borderId="0"/>
    <xf numFmtId="0" fontId="1" fillId="2" borderId="0" applyFont="0" applyFill="0" applyBorder="0" applyAlignment="0" applyProtection="0"/>
    <xf numFmtId="0" fontId="1" fillId="0" borderId="0"/>
    <xf numFmtId="5" fontId="1" fillId="0" borderId="0" applyFont="0" applyFill="0" applyBorder="0" applyAlignment="0" applyProtection="0"/>
    <xf numFmtId="0" fontId="1" fillId="0" borderId="0"/>
    <xf numFmtId="164" fontId="2" fillId="0" borderId="0"/>
    <xf numFmtId="2" fontId="1" fillId="0" borderId="0" applyFont="0" applyFill="0" applyBorder="0" applyAlignment="0" applyProtection="0"/>
    <xf numFmtId="0" fontId="7" fillId="0" borderId="2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10" fillId="0" borderId="0" xfId="0" applyFont="1" applyFill="1"/>
    <xf numFmtId="3" fontId="5" fillId="0" borderId="3" xfId="0" applyNumberFormat="1" applyFont="1" applyFill="1" applyBorder="1"/>
    <xf numFmtId="3" fontId="5" fillId="0" borderId="3" xfId="0" applyNumberFormat="1" applyFont="1" applyFill="1" applyBorder="1" applyAlignment="1"/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167" fontId="5" fillId="0" borderId="3" xfId="0" applyNumberFormat="1" applyFont="1" applyFill="1" applyBorder="1"/>
    <xf numFmtId="3" fontId="5" fillId="0" borderId="3" xfId="14" applyNumberFormat="1" applyFont="1" applyFill="1" applyBorder="1"/>
    <xf numFmtId="166" fontId="5" fillId="0" borderId="3" xfId="14" applyNumberFormat="1" applyFont="1" applyFill="1" applyBorder="1"/>
    <xf numFmtId="166" fontId="5" fillId="0" borderId="3" xfId="14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/>
    <xf numFmtId="0" fontId="11" fillId="0" borderId="5" xfId="0" applyFont="1" applyFill="1" applyBorder="1" applyAlignment="1">
      <alignment horizontal="center"/>
    </xf>
    <xf numFmtId="0" fontId="4" fillId="0" borderId="0" xfId="10" applyFont="1" applyFill="1" applyAlignment="1">
      <alignment horizontal="left"/>
    </xf>
    <xf numFmtId="3" fontId="6" fillId="0" borderId="6" xfId="0" applyNumberFormat="1" applyFont="1" applyFill="1" applyBorder="1"/>
    <xf numFmtId="167" fontId="6" fillId="0" borderId="6" xfId="0" applyNumberFormat="1" applyFont="1" applyFill="1" applyBorder="1"/>
    <xf numFmtId="3" fontId="5" fillId="0" borderId="7" xfId="14" applyNumberFormat="1" applyFont="1" applyFill="1" applyBorder="1"/>
    <xf numFmtId="167" fontId="5" fillId="0" borderId="7" xfId="0" applyNumberFormat="1" applyFont="1" applyFill="1" applyBorder="1"/>
    <xf numFmtId="166" fontId="5" fillId="0" borderId="7" xfId="14" applyNumberFormat="1" applyFont="1" applyFill="1" applyBorder="1" applyAlignment="1">
      <alignment horizontal="right"/>
    </xf>
    <xf numFmtId="166" fontId="5" fillId="0" borderId="7" xfId="0" applyNumberFormat="1" applyFont="1" applyFill="1" applyBorder="1" applyAlignment="1"/>
    <xf numFmtId="3" fontId="5" fillId="0" borderId="7" xfId="0" applyNumberFormat="1" applyFont="1" applyFill="1" applyBorder="1" applyAlignment="1"/>
    <xf numFmtId="167" fontId="6" fillId="0" borderId="8" xfId="0" applyNumberFormat="1" applyFont="1" applyFill="1" applyBorder="1"/>
    <xf numFmtId="167" fontId="5" fillId="0" borderId="9" xfId="0" applyNumberFormat="1" applyFont="1" applyFill="1" applyBorder="1"/>
    <xf numFmtId="167" fontId="5" fillId="0" borderId="10" xfId="0" applyNumberFormat="1" applyFont="1" applyFill="1" applyBorder="1"/>
    <xf numFmtId="3" fontId="10" fillId="0" borderId="0" xfId="0" applyNumberFormat="1" applyFont="1" applyFill="1"/>
    <xf numFmtId="0" fontId="17" fillId="0" borderId="0" xfId="0" applyFont="1" applyFill="1"/>
    <xf numFmtId="3" fontId="6" fillId="0" borderId="3" xfId="14" applyNumberFormat="1" applyFont="1" applyFill="1" applyBorder="1" applyAlignment="1">
      <alignment horizontal="right"/>
    </xf>
    <xf numFmtId="167" fontId="10" fillId="0" borderId="0" xfId="0" applyNumberFormat="1" applyFont="1" applyFill="1"/>
    <xf numFmtId="3" fontId="6" fillId="0" borderId="3" xfId="0" applyNumberFormat="1" applyFont="1" applyFill="1" applyBorder="1" applyAlignment="1"/>
    <xf numFmtId="166" fontId="6" fillId="0" borderId="3" xfId="0" applyNumberFormat="1" applyFont="1" applyFill="1" applyBorder="1" applyAlignment="1"/>
    <xf numFmtId="167" fontId="6" fillId="0" borderId="3" xfId="0" applyNumberFormat="1" applyFont="1" applyFill="1" applyBorder="1"/>
    <xf numFmtId="167" fontId="6" fillId="0" borderId="17" xfId="0" applyNumberFormat="1" applyFont="1" applyFill="1" applyBorder="1"/>
    <xf numFmtId="3" fontId="6" fillId="0" borderId="17" xfId="0" applyNumberFormat="1" applyFont="1" applyFill="1" applyBorder="1" applyAlignment="1"/>
    <xf numFmtId="167" fontId="6" fillId="0" borderId="18" xfId="0" applyNumberFormat="1" applyFont="1" applyFill="1" applyBorder="1"/>
    <xf numFmtId="0" fontId="3" fillId="0" borderId="19" xfId="0" applyFont="1" applyFill="1" applyBorder="1" applyAlignment="1">
      <alignment horizontal="center"/>
    </xf>
    <xf numFmtId="0" fontId="11" fillId="0" borderId="20" xfId="13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3" fontId="6" fillId="0" borderId="25" xfId="0" applyNumberFormat="1" applyFont="1" applyFill="1" applyBorder="1"/>
    <xf numFmtId="3" fontId="5" fillId="0" borderId="26" xfId="14" applyNumberFormat="1" applyFont="1" applyFill="1" applyBorder="1"/>
    <xf numFmtId="3" fontId="6" fillId="0" borderId="26" xfId="14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/>
    <xf numFmtId="3" fontId="5" fillId="0" borderId="28" xfId="14" applyNumberFormat="1" applyFont="1" applyFill="1" applyBorder="1"/>
    <xf numFmtId="0" fontId="11" fillId="0" borderId="30" xfId="13" applyFont="1" applyFill="1" applyBorder="1" applyAlignment="1">
      <alignment horizontal="center"/>
    </xf>
    <xf numFmtId="0" fontId="10" fillId="0" borderId="30" xfId="0" applyFont="1" applyFill="1" applyBorder="1"/>
    <xf numFmtId="0" fontId="3" fillId="0" borderId="30" xfId="0" applyFont="1" applyFill="1" applyBorder="1" applyAlignment="1">
      <alignment horizontal="center"/>
    </xf>
    <xf numFmtId="0" fontId="10" fillId="0" borderId="31" xfId="0" applyFont="1" applyFill="1" applyBorder="1"/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19">
    <cellStyle name="Celkem" xfId="1" builtinId="25" customBuiltin="1"/>
    <cellStyle name="Comma0" xfId="2"/>
    <cellStyle name="Currency0" xfId="3"/>
    <cellStyle name="Date" xfId="4"/>
    <cellStyle name="Datum" xfId="5"/>
    <cellStyle name="Finanční0" xfId="6"/>
    <cellStyle name="Fixed" xfId="7"/>
    <cellStyle name="Heading 1" xfId="8"/>
    <cellStyle name="Heading 2" xfId="9"/>
    <cellStyle name="Kč" xfId="10"/>
    <cellStyle name="LO" xfId="11"/>
    <cellStyle name="Měna0" xfId="12"/>
    <cellStyle name="normální" xfId="0" builtinId="0"/>
    <cellStyle name="normální_2410" xfId="13"/>
    <cellStyle name="PB_TR10" xfId="14"/>
    <cellStyle name="Pevný" xfId="15"/>
    <cellStyle name="Total" xfId="16"/>
    <cellStyle name="Záhlaví 1" xfId="17"/>
    <cellStyle name="Záhlaví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B\B\E\VYVOJ\Ds_mz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B\B\E\VYVOJ\konst_A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DNY_prop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VYDAJ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VYDAJE_or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vstup"/>
      <sheetName val="mzd_S_relace"/>
      <sheetName val="mzd_S_indx"/>
      <sheetName val="mzd_S_RH"/>
      <sheetName val="G_vyse"/>
      <sheetName val="G_relace"/>
      <sheetName val="G_RH"/>
      <sheetName val="Modul1"/>
    </sheetNames>
    <sheetDataSet>
      <sheetData sheetId="0" refreshError="1"/>
      <sheetData sheetId="1" refreshError="1">
        <row r="2">
          <cell r="F2">
            <v>2</v>
          </cell>
        </row>
        <row r="6">
          <cell r="B6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ka_IZN_M"/>
      <sheetName val="ka_IZN_R"/>
      <sheetName val="ka_VVZ"/>
      <sheetName val="ka_KN"/>
      <sheetName val="ka_DS_M"/>
      <sheetName val="ka_DS_R"/>
      <sheetName val="ka_DS_ZV"/>
      <sheetName val="konst_A_2"/>
      <sheetName val="List1"/>
    </sheetNames>
    <definedNames>
      <definedName name="k_DS_R" refersTo="='ka_DS_R'!$A$5:$E$79"/>
      <definedName name="k_VVZ_R" refersTo="='ka_VVZ'!$A$4:$G$119"/>
    </definedNames>
    <sheetDataSet>
      <sheetData sheetId="0"/>
      <sheetData sheetId="1"/>
      <sheetData sheetId="2">
        <row r="7">
          <cell r="A7">
            <v>1985</v>
          </cell>
          <cell r="B7">
            <v>0</v>
          </cell>
          <cell r="C7">
            <v>0</v>
          </cell>
          <cell r="D7">
            <v>0</v>
          </cell>
          <cell r="E7">
            <v>40.6</v>
          </cell>
          <cell r="F7">
            <v>40.6</v>
          </cell>
          <cell r="G7">
            <v>40.6</v>
          </cell>
        </row>
        <row r="8">
          <cell r="A8">
            <v>1986</v>
          </cell>
          <cell r="B8">
            <v>100.49261083743841</v>
          </cell>
          <cell r="C8">
            <v>100.49261083743841</v>
          </cell>
          <cell r="D8">
            <v>100.49261083743841</v>
          </cell>
          <cell r="E8">
            <v>40.799999999999997</v>
          </cell>
          <cell r="F8">
            <v>40.799999999999997</v>
          </cell>
          <cell r="G8">
            <v>40.799999999999997</v>
          </cell>
        </row>
        <row r="9">
          <cell r="A9">
            <v>1987</v>
          </cell>
          <cell r="B9">
            <v>100</v>
          </cell>
          <cell r="C9">
            <v>100</v>
          </cell>
          <cell r="D9">
            <v>100</v>
          </cell>
          <cell r="E9">
            <v>40.799999999999997</v>
          </cell>
          <cell r="F9">
            <v>40.799999999999997</v>
          </cell>
          <cell r="G9">
            <v>40.799999999999997</v>
          </cell>
        </row>
        <row r="10">
          <cell r="A10">
            <v>1988</v>
          </cell>
          <cell r="B10">
            <v>100.24509803921569</v>
          </cell>
          <cell r="C10">
            <v>100.24509803921569</v>
          </cell>
          <cell r="D10">
            <v>100.24509803921569</v>
          </cell>
          <cell r="E10">
            <v>40.9</v>
          </cell>
          <cell r="F10">
            <v>40.9</v>
          </cell>
          <cell r="G10">
            <v>40.9</v>
          </cell>
        </row>
        <row r="11">
          <cell r="A11">
            <v>1989</v>
          </cell>
          <cell r="B11">
            <v>101.43319030822771</v>
          </cell>
          <cell r="C11">
            <v>103.49381782837757</v>
          </cell>
          <cell r="D11">
            <v>103.39280490295894</v>
          </cell>
          <cell r="E11">
            <v>41.486174836065125</v>
          </cell>
          <cell r="F11">
            <v>42.328971491806421</v>
          </cell>
          <cell r="G11">
            <v>42.287657205310204</v>
          </cell>
        </row>
        <row r="12">
          <cell r="A12">
            <v>1990</v>
          </cell>
          <cell r="B12">
            <v>109.61671117324543</v>
          </cell>
          <cell r="C12">
            <v>110.08459566919379</v>
          </cell>
          <cell r="D12">
            <v>109.42110807186799</v>
          </cell>
          <cell r="E12">
            <v>45.475780446877131</v>
          </cell>
          <cell r="F12">
            <v>46.597677117683411</v>
          </cell>
          <cell r="G12">
            <v>46.271623091683551</v>
          </cell>
        </row>
        <row r="13">
          <cell r="A13">
            <v>1991</v>
          </cell>
          <cell r="B13">
            <v>156.69513009584139</v>
          </cell>
          <cell r="C13">
            <v>151.65276691410287</v>
          </cell>
          <cell r="D13">
            <v>152.99153549552088</v>
          </cell>
          <cell r="E13">
            <v>71.258333333333326</v>
          </cell>
          <cell r="F13">
            <v>70.666666666666671</v>
          </cell>
          <cell r="G13">
            <v>70.791666666666671</v>
          </cell>
        </row>
        <row r="14">
          <cell r="A14">
            <v>1992</v>
          </cell>
          <cell r="B14">
            <v>111.1215062565782</v>
          </cell>
          <cell r="C14">
            <v>113.30188679245283</v>
          </cell>
          <cell r="D14">
            <v>111.40670982931134</v>
          </cell>
          <cell r="E14">
            <v>79.183333333333337</v>
          </cell>
          <cell r="F14">
            <v>80.066666666666677</v>
          </cell>
          <cell r="G14">
            <v>78.86666666666666</v>
          </cell>
        </row>
        <row r="15">
          <cell r="A15">
            <v>1993</v>
          </cell>
          <cell r="B15">
            <v>120.84824247526832</v>
          </cell>
          <cell r="C15">
            <v>119.57223147377184</v>
          </cell>
          <cell r="D15">
            <v>120.79459002535924</v>
          </cell>
          <cell r="E15">
            <v>95.691666666666649</v>
          </cell>
          <cell r="F15">
            <v>95.737499999999997</v>
          </cell>
          <cell r="G15">
            <v>95.266666666666652</v>
          </cell>
        </row>
        <row r="16">
          <cell r="A16">
            <v>1994</v>
          </cell>
          <cell r="B16">
            <v>109.97126186536624</v>
          </cell>
          <cell r="C16">
            <v>110.92831962397179</v>
          </cell>
          <cell r="D16">
            <v>110.40937718684397</v>
          </cell>
          <cell r="E16">
            <v>105.23333333333335</v>
          </cell>
          <cell r="F16">
            <v>106.2</v>
          </cell>
          <cell r="G16">
            <v>105.18333333333334</v>
          </cell>
        </row>
        <row r="17">
          <cell r="A17">
            <v>1995</v>
          </cell>
          <cell r="B17">
            <v>109.14634146341464</v>
          </cell>
          <cell r="C17">
            <v>110.3578154425612</v>
          </cell>
          <cell r="D17">
            <v>108.96846775471398</v>
          </cell>
          <cell r="E17">
            <v>114.85833333333335</v>
          </cell>
          <cell r="F17">
            <v>117.2</v>
          </cell>
          <cell r="G17">
            <v>114.61666666666666</v>
          </cell>
        </row>
        <row r="18">
          <cell r="A18">
            <v>1996</v>
          </cell>
          <cell r="B18">
            <v>108.80069651019372</v>
          </cell>
          <cell r="C18">
            <v>109.38566552901027</v>
          </cell>
          <cell r="D18">
            <v>108.71019339828412</v>
          </cell>
          <cell r="E18">
            <v>124.96666666666668</v>
          </cell>
          <cell r="F18">
            <v>128.19999999999999</v>
          </cell>
          <cell r="G18">
            <v>124.6</v>
          </cell>
        </row>
        <row r="19">
          <cell r="A19">
            <v>1997</v>
          </cell>
          <cell r="B19">
            <v>108.45558815684181</v>
          </cell>
          <cell r="C19">
            <v>109.88039521580863</v>
          </cell>
          <cell r="D19">
            <v>108.28651685393261</v>
          </cell>
          <cell r="E19">
            <v>135.53333333333333</v>
          </cell>
          <cell r="F19">
            <v>140.86666666666667</v>
          </cell>
          <cell r="G19">
            <v>134.92500000000001</v>
          </cell>
        </row>
        <row r="20">
          <cell r="A20">
            <v>1998</v>
          </cell>
          <cell r="B20">
            <v>110.66158386620756</v>
          </cell>
          <cell r="C20">
            <v>113.47018457169899</v>
          </cell>
          <cell r="D20">
            <v>110.27113828670248</v>
          </cell>
          <cell r="E20">
            <v>149.98333333333332</v>
          </cell>
          <cell r="F20">
            <v>159.84166666666667</v>
          </cell>
          <cell r="G20">
            <v>148.78333333333333</v>
          </cell>
        </row>
        <row r="21">
          <cell r="A21">
            <v>1999</v>
          </cell>
          <cell r="B21">
            <v>102.13357039671077</v>
          </cell>
          <cell r="C21">
            <v>102.42427402116677</v>
          </cell>
          <cell r="D21">
            <v>102.06676375042007</v>
          </cell>
          <cell r="E21">
            <v>153.18333333333337</v>
          </cell>
          <cell r="F21">
            <v>163.71666666666664</v>
          </cell>
          <cell r="G21">
            <v>151.85833333333332</v>
          </cell>
        </row>
        <row r="22">
          <cell r="A22">
            <v>2000</v>
          </cell>
          <cell r="B22">
            <v>103.90055489065386</v>
          </cell>
          <cell r="C22">
            <v>104.74396823780926</v>
          </cell>
          <cell r="D22">
            <v>103.73703561433355</v>
          </cell>
          <cell r="E22">
            <v>159.1583333333333</v>
          </cell>
          <cell r="F22">
            <v>171.48333333333335</v>
          </cell>
          <cell r="G22">
            <v>157.53333333333333</v>
          </cell>
        </row>
        <row r="23">
          <cell r="A23">
            <v>2001</v>
          </cell>
          <cell r="B23">
            <v>104.6888250510174</v>
          </cell>
          <cell r="C23">
            <v>106.11321233382969</v>
          </cell>
          <cell r="D23">
            <v>104.40995067485854</v>
          </cell>
          <cell r="E23">
            <v>166.62098913744842</v>
          </cell>
          <cell r="F23">
            <v>181.96647361712897</v>
          </cell>
          <cell r="G23">
            <v>164.4804756297938</v>
          </cell>
        </row>
        <row r="24">
          <cell r="A24">
            <v>2002</v>
          </cell>
          <cell r="B24">
            <v>101.86207768996027</v>
          </cell>
          <cell r="C24">
            <v>102.28049974715827</v>
          </cell>
          <cell r="D24">
            <v>101.60683936659176</v>
          </cell>
          <cell r="E24">
            <v>169.72360140296797</v>
          </cell>
          <cell r="F24">
            <v>186.11621858788044</v>
          </cell>
          <cell r="G24">
            <v>167.1234126625707</v>
          </cell>
        </row>
        <row r="25">
          <cell r="A25">
            <v>2003</v>
          </cell>
          <cell r="B25">
            <v>101.49605945303223</v>
          </cell>
          <cell r="C25">
            <v>101.29279466020708</v>
          </cell>
          <cell r="D25">
            <v>101.45395227447003</v>
          </cell>
          <cell r="E25">
            <v>172.2627673857838</v>
          </cell>
          <cell r="F25">
            <v>188.5223191235639</v>
          </cell>
          <cell r="G25">
            <v>169.55330732215006</v>
          </cell>
        </row>
        <row r="26">
          <cell r="A26">
            <v>2004</v>
          </cell>
          <cell r="B26">
            <v>103.14779915397231</v>
          </cell>
          <cell r="C26">
            <v>103.14779915397229</v>
          </cell>
          <cell r="D26">
            <v>103.14779915397224</v>
          </cell>
          <cell r="E26">
            <v>177.68525332016281</v>
          </cell>
          <cell r="F26">
            <v>194.45662308998439</v>
          </cell>
          <cell r="G26">
            <v>174.89050489556868</v>
          </cell>
        </row>
        <row r="27">
          <cell r="A27">
            <v>2005</v>
          </cell>
          <cell r="B27">
            <v>103.42699442036272</v>
          </cell>
          <cell r="C27">
            <v>103.42699442036269</v>
          </cell>
          <cell r="D27">
            <v>103.42699442036269</v>
          </cell>
          <cell r="E27">
            <v>183.77451703725217</v>
          </cell>
          <cell r="F27">
            <v>201.12064071330386</v>
          </cell>
          <cell r="G27">
            <v>180.88399274008395</v>
          </cell>
        </row>
        <row r="28">
          <cell r="A28">
            <v>2006</v>
          </cell>
          <cell r="B28">
            <v>103.51247316497087</v>
          </cell>
          <cell r="C28">
            <v>103.51247316497088</v>
          </cell>
          <cell r="D28">
            <v>103.51247316497086</v>
          </cell>
          <cell r="E28">
            <v>190.22954763224047</v>
          </cell>
          <cell r="F28">
            <v>208.18494924757616</v>
          </cell>
          <cell r="G28">
            <v>187.23749444480723</v>
          </cell>
        </row>
        <row r="29">
          <cell r="A29">
            <v>2007</v>
          </cell>
          <cell r="B29">
            <v>103.23209868129412</v>
          </cell>
          <cell r="C29">
            <v>103.23209868129413</v>
          </cell>
          <cell r="D29">
            <v>103.23209868129418</v>
          </cell>
          <cell r="E29">
            <v>196.37795433269389</v>
          </cell>
          <cell r="F29">
            <v>214.91369224685994</v>
          </cell>
          <cell r="G29">
            <v>193.28919503364611</v>
          </cell>
        </row>
        <row r="30">
          <cell r="A30">
            <v>2008</v>
          </cell>
          <cell r="B30">
            <v>102.76789611750974</v>
          </cell>
          <cell r="C30">
            <v>102.76789611750984</v>
          </cell>
          <cell r="D30">
            <v>102.76789611750979</v>
          </cell>
          <cell r="E30">
            <v>201.81349210631356</v>
          </cell>
          <cell r="F30">
            <v>220.86227999055779</v>
          </cell>
          <cell r="G30">
            <v>198.63923915854835</v>
          </cell>
        </row>
        <row r="31">
          <cell r="A31">
            <v>2009</v>
          </cell>
          <cell r="B31">
            <v>102.86139965506162</v>
          </cell>
          <cell r="C31">
            <v>102.86139965506163</v>
          </cell>
          <cell r="D31">
            <v>102.86139965506156</v>
          </cell>
          <cell r="E31">
            <v>207.58818267331142</v>
          </cell>
          <cell r="F31">
            <v>227.18203250836885</v>
          </cell>
          <cell r="G31">
            <v>204.32310166264799</v>
          </cell>
        </row>
        <row r="32">
          <cell r="A32">
            <v>2010</v>
          </cell>
          <cell r="B32">
            <v>102.87051953714052</v>
          </cell>
          <cell r="C32">
            <v>102.8705195371405</v>
          </cell>
          <cell r="D32">
            <v>102.87051953714047</v>
          </cell>
          <cell r="E32">
            <v>213.54704201374378</v>
          </cell>
          <cell r="F32">
            <v>233.70333713639442</v>
          </cell>
          <cell r="G32">
            <v>210.18823621476568</v>
          </cell>
        </row>
        <row r="33">
          <cell r="A33">
            <v>2011</v>
          </cell>
          <cell r="B33">
            <v>102.89508601578895</v>
          </cell>
          <cell r="C33">
            <v>102.89508601578888</v>
          </cell>
          <cell r="D33">
            <v>102.89508601578889</v>
          </cell>
          <cell r="E33">
            <v>219.72941256421461</v>
          </cell>
          <cell r="F33">
            <v>240.46924976826213</v>
          </cell>
          <cell r="G33">
            <v>216.27336644825266</v>
          </cell>
        </row>
        <row r="34">
          <cell r="A34">
            <v>2012</v>
          </cell>
          <cell r="B34">
            <v>102.84552848461846</v>
          </cell>
          <cell r="C34">
            <v>102.8455284846185</v>
          </cell>
          <cell r="D34">
            <v>102.84552848461848</v>
          </cell>
          <cell r="E34">
            <v>225.98187558781413</v>
          </cell>
          <cell r="F34">
            <v>247.31187076716643</v>
          </cell>
          <cell r="G34">
            <v>222.42748669518099</v>
          </cell>
        </row>
        <row r="35">
          <cell r="A35">
            <v>2013</v>
          </cell>
          <cell r="B35">
            <v>102.62065389462273</v>
          </cell>
          <cell r="C35">
            <v>102.62065389462269</v>
          </cell>
          <cell r="D35">
            <v>102.62065389462266</v>
          </cell>
          <cell r="E35">
            <v>231.90407841154766</v>
          </cell>
          <cell r="F35">
            <v>253.79305894029039</v>
          </cell>
          <cell r="G35">
            <v>228.25654128796955</v>
          </cell>
        </row>
        <row r="36">
          <cell r="A36">
            <v>2014</v>
          </cell>
          <cell r="B36">
            <v>102.49518239373766</v>
          </cell>
          <cell r="C36">
            <v>102.49518239373769</v>
          </cell>
          <cell r="D36">
            <v>102.49518239373771</v>
          </cell>
          <cell r="E36">
            <v>237.69050814643219</v>
          </cell>
          <cell r="F36">
            <v>260.12565866349684</v>
          </cell>
          <cell r="G36">
            <v>233.95195831874162</v>
          </cell>
        </row>
        <row r="37">
          <cell r="A37">
            <v>2015</v>
          </cell>
          <cell r="B37">
            <v>102.39077008727438</v>
          </cell>
          <cell r="C37">
            <v>102.39077008727436</v>
          </cell>
          <cell r="D37">
            <v>102.39077008727443</v>
          </cell>
          <cell r="E37">
            <v>243.37314171548755</v>
          </cell>
          <cell r="F37">
            <v>266.34466510014914</v>
          </cell>
          <cell r="G37">
            <v>239.54521175681882</v>
          </cell>
        </row>
        <row r="38">
          <cell r="A38">
            <v>2016</v>
          </cell>
          <cell r="B38">
            <v>102.25726010206013</v>
          </cell>
          <cell r="C38">
            <v>102.25726010206016</v>
          </cell>
          <cell r="D38">
            <v>102.25726010206013</v>
          </cell>
          <cell r="E38">
            <v>248.8667065425615</v>
          </cell>
          <cell r="F38">
            <v>272.35675695942058</v>
          </cell>
          <cell r="G38">
            <v>244.95237024820094</v>
          </cell>
        </row>
        <row r="39">
          <cell r="A39">
            <v>2017</v>
          </cell>
          <cell r="B39">
            <v>102.12676203874989</v>
          </cell>
          <cell r="C39">
            <v>102.1267620387499</v>
          </cell>
          <cell r="D39">
            <v>102.12676203874989</v>
          </cell>
          <cell r="E39">
            <v>254.1595091843958</v>
          </cell>
          <cell r="F39">
            <v>278.14913707640386</v>
          </cell>
          <cell r="G39">
            <v>250.16192427165774</v>
          </cell>
        </row>
        <row r="40">
          <cell r="A40">
            <v>2018</v>
          </cell>
          <cell r="B40">
            <v>101.92523502724369</v>
          </cell>
          <cell r="C40">
            <v>101.92523502724359</v>
          </cell>
          <cell r="D40">
            <v>101.9252350272436</v>
          </cell>
          <cell r="E40">
            <v>259.05267708028441</v>
          </cell>
          <cell r="F40">
            <v>283.50416169137458</v>
          </cell>
          <cell r="G40">
            <v>254.97812926256233</v>
          </cell>
        </row>
        <row r="41">
          <cell r="A41">
            <v>2019</v>
          </cell>
          <cell r="B41">
            <v>101.83931902256961</v>
          </cell>
          <cell r="C41">
            <v>101.83931902256965</v>
          </cell>
          <cell r="D41">
            <v>101.83931902256961</v>
          </cell>
          <cell r="E41">
            <v>263.81748224829789</v>
          </cell>
          <cell r="F41">
            <v>288.71870766714068</v>
          </cell>
          <cell r="G41">
            <v>259.66799049748079</v>
          </cell>
        </row>
        <row r="42">
          <cell r="A42">
            <v>2020</v>
          </cell>
          <cell r="B42">
            <v>101.71305937937956</v>
          </cell>
          <cell r="C42">
            <v>101.71305937937956</v>
          </cell>
          <cell r="D42">
            <v>101.71305937937954</v>
          </cell>
          <cell r="E42">
            <v>268.33683237239535</v>
          </cell>
          <cell r="F42">
            <v>293.66463056885607</v>
          </cell>
          <cell r="G42">
            <v>264.11625736394427</v>
          </cell>
        </row>
        <row r="43">
          <cell r="A43">
            <v>2021</v>
          </cell>
          <cell r="B43">
            <v>101.71305937937954</v>
          </cell>
          <cell r="C43">
            <v>101.71305937937953</v>
          </cell>
          <cell r="D43">
            <v>101.71305937937954</v>
          </cell>
          <cell r="E43">
            <v>272.93360164768063</v>
          </cell>
          <cell r="F43">
            <v>298.69528006673607</v>
          </cell>
          <cell r="G43">
            <v>268.64072568318352</v>
          </cell>
        </row>
        <row r="44">
          <cell r="A44">
            <v>2022</v>
          </cell>
          <cell r="B44">
            <v>101.71305937937947</v>
          </cell>
          <cell r="C44">
            <v>101.71305937937957</v>
          </cell>
          <cell r="D44">
            <v>101.71305937937959</v>
          </cell>
          <cell r="E44">
            <v>277.60911631018445</v>
          </cell>
          <cell r="F44">
            <v>303.81210757768338</v>
          </cell>
          <cell r="G44">
            <v>273.24270083133268</v>
          </cell>
        </row>
        <row r="45">
          <cell r="A45">
            <v>2023</v>
          </cell>
          <cell r="B45">
            <v>101.71305937937957</v>
          </cell>
          <cell r="C45">
            <v>101.71305937937956</v>
          </cell>
          <cell r="D45">
            <v>101.71305937937954</v>
          </cell>
          <cell r="E45">
            <v>282.3647253151488</v>
          </cell>
          <cell r="F45">
            <v>309.01658938223358</v>
          </cell>
          <cell r="G45">
            <v>277.9235105463938</v>
          </cell>
        </row>
        <row r="46">
          <cell r="A46">
            <v>2024</v>
          </cell>
          <cell r="B46">
            <v>101.71305937937956</v>
          </cell>
          <cell r="C46">
            <v>101.71305937937952</v>
          </cell>
          <cell r="D46">
            <v>101.71305937937952</v>
          </cell>
          <cell r="E46">
            <v>287.20180072621929</v>
          </cell>
          <cell r="F46">
            <v>314.31022705048463</v>
          </cell>
          <cell r="G46">
            <v>282.68450531130964</v>
          </cell>
        </row>
        <row r="47">
          <cell r="A47">
            <v>2025</v>
          </cell>
          <cell r="B47">
            <v>101.71305937937949</v>
          </cell>
          <cell r="C47">
            <v>101.71305937937949</v>
          </cell>
          <cell r="D47">
            <v>101.71305937937959</v>
          </cell>
          <cell r="E47">
            <v>292.12173811130657</v>
          </cell>
          <cell r="F47">
            <v>319.69454787532192</v>
          </cell>
          <cell r="G47">
            <v>287.52705874359782</v>
          </cell>
        </row>
        <row r="48">
          <cell r="A48">
            <v>2026</v>
          </cell>
          <cell r="B48">
            <v>101.71305937937953</v>
          </cell>
          <cell r="C48">
            <v>101.71305937937956</v>
          </cell>
          <cell r="D48">
            <v>101.7130593793795</v>
          </cell>
          <cell r="E48">
            <v>297.12595694522884</v>
          </cell>
          <cell r="F48">
            <v>325.1711053130652</v>
          </cell>
          <cell r="G48">
            <v>292.45256799165901</v>
          </cell>
        </row>
        <row r="49">
          <cell r="A49">
            <v>2027</v>
          </cell>
          <cell r="B49">
            <v>101.71305937937952</v>
          </cell>
          <cell r="C49">
            <v>101.71305937937953</v>
          </cell>
          <cell r="D49">
            <v>101.71305937937952</v>
          </cell>
          <cell r="E49">
            <v>302.21590101925023</v>
          </cell>
          <cell r="F49">
            <v>330.74147943166275</v>
          </cell>
          <cell r="G49">
            <v>297.46245413787636</v>
          </cell>
        </row>
        <row r="50">
          <cell r="A50">
            <v>2028</v>
          </cell>
          <cell r="B50">
            <v>101.71305937937952</v>
          </cell>
          <cell r="C50">
            <v>101.71305937937954</v>
          </cell>
          <cell r="D50">
            <v>101.71305937937954</v>
          </cell>
          <cell r="E50">
            <v>307.39303885763678</v>
          </cell>
          <cell r="F50">
            <v>336.40727736656555</v>
          </cell>
          <cell r="G50">
            <v>302.55816260861781</v>
          </cell>
        </row>
        <row r="51">
          <cell r="A51">
            <v>2029</v>
          </cell>
          <cell r="B51">
            <v>101.71305937937947</v>
          </cell>
          <cell r="C51">
            <v>101.71305937937953</v>
          </cell>
          <cell r="D51">
            <v>101.71305937937949</v>
          </cell>
          <cell r="E51">
            <v>312.65886414134712</v>
          </cell>
          <cell r="F51">
            <v>342.17013378440885</v>
          </cell>
          <cell r="G51">
            <v>307.74116359126299</v>
          </cell>
        </row>
        <row r="52">
          <cell r="A52">
            <v>2030</v>
          </cell>
          <cell r="B52">
            <v>101.7130593793795</v>
          </cell>
          <cell r="C52">
            <v>101.71305937937956</v>
          </cell>
          <cell r="D52">
            <v>101.71305937937954</v>
          </cell>
          <cell r="E52">
            <v>318.0148961389819</v>
          </cell>
          <cell r="F52">
            <v>348.03171135463822</v>
          </cell>
          <cell r="G52">
            <v>313.01295245837485</v>
          </cell>
        </row>
        <row r="53">
          <cell r="A53">
            <v>2031</v>
          </cell>
          <cell r="B53">
            <v>101.71305937937953</v>
          </cell>
          <cell r="C53">
            <v>101.71305937937954</v>
          </cell>
          <cell r="D53">
            <v>101.71305937937957</v>
          </cell>
          <cell r="E53">
            <v>323.4626801451148</v>
          </cell>
          <cell r="F53">
            <v>353.99370122921397</v>
          </cell>
          <cell r="G53">
            <v>318.37505019913596</v>
          </cell>
        </row>
        <row r="54">
          <cell r="A54">
            <v>2032</v>
          </cell>
          <cell r="B54">
            <v>101.71305937937953</v>
          </cell>
          <cell r="C54">
            <v>101.71305937937953</v>
          </cell>
          <cell r="D54">
            <v>101.71305937937952</v>
          </cell>
          <cell r="E54">
            <v>329.0037879261331</v>
          </cell>
          <cell r="F54">
            <v>360.05782353053382</v>
          </cell>
          <cell r="G54">
            <v>323.82900385817652</v>
          </cell>
        </row>
        <row r="55">
          <cell r="A55">
            <v>2033</v>
          </cell>
          <cell r="B55">
            <v>101.71305937937959</v>
          </cell>
          <cell r="C55">
            <v>101.71305937937953</v>
          </cell>
          <cell r="D55">
            <v>101.71305937937953</v>
          </cell>
          <cell r="E55">
            <v>334.63981817371581</v>
          </cell>
          <cell r="F55">
            <v>366.22582784771345</v>
          </cell>
          <cell r="G55">
            <v>329.37638698192029</v>
          </cell>
        </row>
        <row r="56">
          <cell r="A56">
            <v>2034</v>
          </cell>
          <cell r="B56">
            <v>101.71305937937957</v>
          </cell>
          <cell r="C56">
            <v>101.7130593793795</v>
          </cell>
          <cell r="D56">
            <v>101.71305937937954</v>
          </cell>
          <cell r="E56">
            <v>340.37239696607941</v>
          </cell>
          <cell r="F56">
            <v>372.49949374136895</v>
          </cell>
          <cell r="G56">
            <v>335.01880007257557</v>
          </cell>
        </row>
        <row r="57">
          <cell r="A57">
            <v>2035</v>
          </cell>
          <cell r="B57">
            <v>101.71305937937953</v>
          </cell>
          <cell r="C57">
            <v>101.71305937937952</v>
          </cell>
          <cell r="D57">
            <v>101.71305937937959</v>
          </cell>
          <cell r="E57">
            <v>346.20317823712577</v>
          </cell>
          <cell r="F57">
            <v>378.88063125704667</v>
          </cell>
          <cell r="G57">
            <v>340.75787104990377</v>
          </cell>
        </row>
        <row r="58">
          <cell r="A58">
            <v>2036</v>
          </cell>
          <cell r="B58">
            <v>101.71305937937953</v>
          </cell>
          <cell r="C58">
            <v>101.71305937937954</v>
          </cell>
          <cell r="D58">
            <v>101.7130593793795</v>
          </cell>
          <cell r="E58">
            <v>352.13384425362688</v>
          </cell>
          <cell r="F58">
            <v>385.37108144744792</v>
          </cell>
          <cell r="G58">
            <v>346.59525572089802</v>
          </cell>
        </row>
        <row r="59">
          <cell r="A59">
            <v>2037</v>
          </cell>
          <cell r="B59">
            <v>101.7130593793796</v>
          </cell>
          <cell r="C59">
            <v>101.7130593793795</v>
          </cell>
          <cell r="D59">
            <v>101.71305937937953</v>
          </cell>
          <cell r="E59">
            <v>358.16610610058359</v>
          </cell>
          <cell r="F59">
            <v>391.97271690359963</v>
          </cell>
          <cell r="G59">
            <v>352.53263825750929</v>
          </cell>
        </row>
        <row r="60">
          <cell r="A60">
            <v>2038</v>
          </cell>
          <cell r="B60">
            <v>101.71305937937952</v>
          </cell>
          <cell r="C60">
            <v>101.71305937937956</v>
          </cell>
          <cell r="D60">
            <v>101.71305937937954</v>
          </cell>
          <cell r="E60">
            <v>364.30170417489802</v>
          </cell>
          <cell r="F60">
            <v>398.68744229512566</v>
          </cell>
          <cell r="G60">
            <v>358.57173168255372</v>
          </cell>
        </row>
        <row r="61">
          <cell r="A61">
            <v>2039</v>
          </cell>
          <cell r="B61">
            <v>101.71305937937952</v>
          </cell>
          <cell r="C61">
            <v>101.71305937937957</v>
          </cell>
          <cell r="D61">
            <v>101.71305937937954</v>
          </cell>
          <cell r="E61">
            <v>370.54240868750554</v>
          </cell>
          <cell r="F61">
            <v>405.51719491977082</v>
          </cell>
          <cell r="G61">
            <v>364.71427836394537</v>
          </cell>
        </row>
        <row r="62">
          <cell r="A62">
            <v>2040</v>
          </cell>
          <cell r="B62">
            <v>101.71305937937954</v>
          </cell>
          <cell r="C62">
            <v>101.71305937937949</v>
          </cell>
          <cell r="D62">
            <v>101.7130593793795</v>
          </cell>
          <cell r="E62">
            <v>376.89002017410576</v>
          </cell>
          <cell r="F62">
            <v>412.46394526234059</v>
          </cell>
          <cell r="G62">
            <v>370.9620505173952</v>
          </cell>
        </row>
        <row r="63">
          <cell r="A63">
            <v>2041</v>
          </cell>
          <cell r="B63">
            <v>101.71305937937953</v>
          </cell>
          <cell r="C63">
            <v>101.71305937937952</v>
          </cell>
          <cell r="D63">
            <v>101.71305937937949</v>
          </cell>
          <cell r="E63">
            <v>383.3463700146437</v>
          </cell>
          <cell r="F63">
            <v>419.5296975632159</v>
          </cell>
          <cell r="G63">
            <v>377.31685071772193</v>
          </cell>
        </row>
        <row r="64">
          <cell r="A64">
            <v>2042</v>
          </cell>
          <cell r="B64">
            <v>101.71305937937952</v>
          </cell>
          <cell r="C64">
            <v>101.71305937937953</v>
          </cell>
          <cell r="D64">
            <v>101.71305937937956</v>
          </cell>
          <cell r="E64">
            <v>389.91332096169049</v>
          </cell>
          <cell r="F64">
            <v>426.71649039660514</v>
          </cell>
          <cell r="G64">
            <v>383.78051241892143</v>
          </cell>
        </row>
        <row r="65">
          <cell r="A65">
            <v>2043</v>
          </cell>
          <cell r="B65">
            <v>101.71305937937953</v>
          </cell>
          <cell r="C65">
            <v>101.71305937937952</v>
          </cell>
          <cell r="D65">
            <v>101.71305937937953</v>
          </cell>
          <cell r="E65">
            <v>396.59276767787497</v>
          </cell>
          <cell r="F65">
            <v>434.0263972587033</v>
          </cell>
          <cell r="G65">
            <v>390.3549004831446</v>
          </cell>
        </row>
        <row r="66">
          <cell r="A66">
            <v>2044</v>
          </cell>
          <cell r="B66">
            <v>101.71305937937959</v>
          </cell>
          <cell r="C66">
            <v>101.71305937937953</v>
          </cell>
          <cell r="D66">
            <v>101.7130593793796</v>
          </cell>
          <cell r="E66">
            <v>403.38663728252192</v>
          </cell>
          <cell r="F66">
            <v>441.46152716592661</v>
          </cell>
          <cell r="G66">
            <v>397.04191171873896</v>
          </cell>
        </row>
        <row r="67">
          <cell r="A67">
            <v>2045</v>
          </cell>
          <cell r="B67">
            <v>101.71305937937953</v>
          </cell>
          <cell r="C67">
            <v>101.71305937937952</v>
          </cell>
          <cell r="D67">
            <v>101.71305937937952</v>
          </cell>
          <cell r="E67">
            <v>410.29688990765385</v>
          </cell>
          <cell r="F67">
            <v>449.02402526339455</v>
          </cell>
          <cell r="G67">
            <v>403.84347542750453</v>
          </cell>
        </row>
        <row r="68">
          <cell r="A68">
            <v>2046</v>
          </cell>
          <cell r="B68">
            <v>101.71305937937956</v>
          </cell>
          <cell r="C68">
            <v>101.71305937937953</v>
          </cell>
          <cell r="D68">
            <v>101.71305937937952</v>
          </cell>
          <cell r="E68">
            <v>417.32551926351954</v>
          </cell>
          <cell r="F68">
            <v>456.71607344383665</v>
          </cell>
          <cell r="G68">
            <v>410.76155396132759</v>
          </cell>
        </row>
        <row r="69">
          <cell r="A69">
            <v>2047</v>
          </cell>
          <cell r="B69">
            <v>101.71305937937952</v>
          </cell>
          <cell r="C69">
            <v>101.71305937937952</v>
          </cell>
          <cell r="D69">
            <v>101.71305937937962</v>
          </cell>
          <cell r="E69">
            <v>424.4745532138075</v>
          </cell>
          <cell r="F69">
            <v>464.53989097710019</v>
          </cell>
          <cell r="G69">
            <v>417.79814328834755</v>
          </cell>
        </row>
        <row r="70">
          <cell r="A70">
            <v>2048</v>
          </cell>
          <cell r="B70">
            <v>101.7130593793795</v>
          </cell>
          <cell r="C70">
            <v>101.71305937937953</v>
          </cell>
          <cell r="D70">
            <v>101.71305937937953</v>
          </cell>
          <cell r="E70">
            <v>431.74605436071585</v>
          </cell>
          <cell r="F70">
            <v>472.49773515044279</v>
          </cell>
          <cell r="G70">
            <v>424.95527356882207</v>
          </cell>
        </row>
        <row r="71">
          <cell r="A71">
            <v>2049</v>
          </cell>
          <cell r="B71">
            <v>101.71305937937954</v>
          </cell>
          <cell r="C71">
            <v>101.71305937937953</v>
          </cell>
          <cell r="D71">
            <v>101.71305937937957</v>
          </cell>
          <cell r="E71">
            <v>439.14212064004323</v>
          </cell>
          <cell r="F71">
            <v>480.59190191979332</v>
          </cell>
          <cell r="G71">
            <v>432.2350097408609</v>
          </cell>
        </row>
        <row r="72">
          <cell r="A72">
            <v>2050</v>
          </cell>
          <cell r="B72">
            <v>101.71305937937956</v>
          </cell>
          <cell r="C72">
            <v>101.71305937937954</v>
          </cell>
          <cell r="D72">
            <v>101.71305937937952</v>
          </cell>
          <cell r="E72">
            <v>446.6648859264738</v>
          </cell>
          <cell r="F72">
            <v>488.82472657216886</v>
          </cell>
          <cell r="G72">
            <v>439.63945211618869</v>
          </cell>
        </row>
        <row r="73">
          <cell r="A73">
            <v>2051</v>
          </cell>
          <cell r="B73">
            <v>102.12136252419633</v>
          </cell>
          <cell r="C73">
            <v>102.12136252419636</v>
          </cell>
          <cell r="D73">
            <v>102.12136252419637</v>
          </cell>
          <cell r="E73">
            <v>456.14026742526227</v>
          </cell>
          <cell r="F73">
            <v>499.19447113067616</v>
          </cell>
          <cell r="G73">
            <v>448.96579869496372</v>
          </cell>
        </row>
        <row r="74">
          <cell r="A74">
            <v>2052</v>
          </cell>
          <cell r="B74">
            <v>102.42657679454034</v>
          </cell>
          <cell r="C74">
            <v>102.42657679454037</v>
          </cell>
          <cell r="D74">
            <v>102.42657679454035</v>
          </cell>
          <cell r="E74">
            <v>467.20886130515788</v>
          </cell>
          <cell r="F74">
            <v>511.30780832676169</v>
          </cell>
          <cell r="G74">
            <v>459.86029858151846</v>
          </cell>
        </row>
        <row r="75">
          <cell r="A75">
            <v>2053</v>
          </cell>
          <cell r="B75">
            <v>102.42657679454035</v>
          </cell>
          <cell r="C75">
            <v>102.4265767945404</v>
          </cell>
          <cell r="D75">
            <v>102.42657679454031</v>
          </cell>
          <cell r="E75">
            <v>478.54604311562508</v>
          </cell>
          <cell r="F75">
            <v>523.71508495229193</v>
          </cell>
          <cell r="G75">
            <v>471.01916187420142</v>
          </cell>
        </row>
        <row r="76">
          <cell r="A76">
            <v>2054</v>
          </cell>
          <cell r="B76">
            <v>102.42657679454035</v>
          </cell>
          <cell r="C76">
            <v>102.42657679454042</v>
          </cell>
          <cell r="D76">
            <v>102.42657679454034</v>
          </cell>
          <cell r="E76">
            <v>490.1583303490599</v>
          </cell>
          <cell r="F76">
            <v>536.42343367325191</v>
          </cell>
          <cell r="G76">
            <v>482.44880355407923</v>
          </cell>
        </row>
        <row r="77">
          <cell r="A77">
            <v>2055</v>
          </cell>
          <cell r="B77">
            <v>102.42657679454041</v>
          </cell>
          <cell r="C77">
            <v>102.42657679454037</v>
          </cell>
          <cell r="D77">
            <v>102.42657679454035</v>
          </cell>
          <cell r="E77">
            <v>502.05239864981689</v>
          </cell>
          <cell r="F77">
            <v>549.44016023524364</v>
          </cell>
          <cell r="G77">
            <v>494.15579426666005</v>
          </cell>
        </row>
        <row r="78">
          <cell r="A78">
            <v>2056</v>
          </cell>
          <cell r="B78">
            <v>102.42657679454037</v>
          </cell>
          <cell r="C78">
            <v>102.42657679454041</v>
          </cell>
          <cell r="D78">
            <v>102.4265767945404</v>
          </cell>
          <cell r="E78">
            <v>514.23508565188661</v>
          </cell>
          <cell r="F78">
            <v>562.77274766339769</v>
          </cell>
          <cell r="G78">
            <v>506.1468640992116</v>
          </cell>
        </row>
        <row r="79">
          <cell r="A79">
            <v>2057</v>
          </cell>
          <cell r="B79">
            <v>102.42657679454035</v>
          </cell>
          <cell r="C79">
            <v>102.42657679454034</v>
          </cell>
          <cell r="D79">
            <v>102.42657679454034</v>
          </cell>
          <cell r="E79">
            <v>526.71339490970001</v>
          </cell>
          <cell r="F79">
            <v>576.42886056419479</v>
          </cell>
          <cell r="G79">
            <v>518.4289064497367</v>
          </cell>
        </row>
        <row r="80">
          <cell r="A80">
            <v>2058</v>
          </cell>
          <cell r="B80">
            <v>102.42657679454035</v>
          </cell>
          <cell r="C80">
            <v>102.42657679454038</v>
          </cell>
          <cell r="D80">
            <v>102.42657679454035</v>
          </cell>
          <cell r="E80">
            <v>539.49449992431448</v>
          </cell>
          <cell r="F80">
            <v>590.41634953167909</v>
          </cell>
          <cell r="G80">
            <v>531.00898198983532</v>
          </cell>
        </row>
        <row r="81">
          <cell r="A81">
            <v>2059</v>
          </cell>
          <cell r="B81">
            <v>102.42657679454031</v>
          </cell>
          <cell r="C81">
            <v>102.42657679454038</v>
          </cell>
          <cell r="D81">
            <v>102.4265767945404</v>
          </cell>
          <cell r="E81">
            <v>552.58574826729921</v>
          </cell>
          <cell r="F81">
            <v>604.74325566058724</v>
          </cell>
          <cell r="G81">
            <v>543.89432272372585</v>
          </cell>
        </row>
        <row r="82">
          <cell r="A82">
            <v>2060</v>
          </cell>
          <cell r="B82">
            <v>102.42657679454037</v>
          </cell>
          <cell r="C82">
            <v>102.42657679454037</v>
          </cell>
          <cell r="D82">
            <v>102.42657679454032</v>
          </cell>
          <cell r="E82">
            <v>565.99466580469073</v>
          </cell>
          <cell r="F82">
            <v>619.41781516899493</v>
          </cell>
          <cell r="G82">
            <v>557.09233614576203</v>
          </cell>
        </row>
      </sheetData>
      <sheetData sheetId="3">
        <row r="4">
          <cell r="B4">
            <v>2</v>
          </cell>
          <cell r="C4">
            <v>3</v>
          </cell>
          <cell r="D4">
            <v>2</v>
          </cell>
          <cell r="E4">
            <v>7</v>
          </cell>
          <cell r="F4">
            <v>8</v>
          </cell>
        </row>
        <row r="5">
          <cell r="A5">
            <v>1947</v>
          </cell>
          <cell r="B5">
            <v>780</v>
          </cell>
          <cell r="D5">
            <v>780</v>
          </cell>
          <cell r="E5">
            <v>0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E6">
            <v>0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E7">
            <v>0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E8">
            <v>0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E9">
            <v>0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E10">
            <v>0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E11">
            <v>0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E12">
            <v>0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E13">
            <v>0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E14">
            <v>0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E15">
            <v>0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E16">
            <v>0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E17">
            <v>0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E18">
            <v>0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E19">
            <v>0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E20">
            <v>0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E21">
            <v>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E22">
            <v>0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E23">
            <v>0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E24">
            <v>0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E25">
            <v>0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E26">
            <v>0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E27">
            <v>0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E28">
            <v>0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E29">
            <v>0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E30">
            <v>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E31">
            <v>0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E32">
            <v>0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E33">
            <v>0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E34">
            <v>0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E35">
            <v>0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E36">
            <v>0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E37">
            <v>0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E38">
            <v>0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E39">
            <v>0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E40">
            <v>0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E41">
            <v>0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E42">
            <v>0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E43">
            <v>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E44">
            <v>0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E45">
            <v>0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E46">
            <v>0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E53">
            <v>0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E54">
            <v>0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E55">
            <v>0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E56">
            <v>0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12655</v>
          </cell>
          <cell r="C57">
            <v>1.0620000000000001</v>
          </cell>
          <cell r="D57">
            <v>12655</v>
          </cell>
          <cell r="E57">
            <v>0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13490</v>
          </cell>
          <cell r="C58">
            <v>1.0942000000000001</v>
          </cell>
          <cell r="D58">
            <v>13490</v>
          </cell>
          <cell r="E58">
            <v>0</v>
          </cell>
          <cell r="F58">
            <v>3043</v>
          </cell>
          <cell r="G58">
            <v>54</v>
          </cell>
        </row>
        <row r="59">
          <cell r="A59">
            <v>2001</v>
          </cell>
          <cell r="B59">
            <v>14640</v>
          </cell>
          <cell r="C59">
            <v>1.0692999999999999</v>
          </cell>
          <cell r="D59">
            <v>14640</v>
          </cell>
          <cell r="E59">
            <v>0</v>
          </cell>
          <cell r="F59">
            <v>3316</v>
          </cell>
          <cell r="G59">
            <v>55</v>
          </cell>
        </row>
        <row r="60">
          <cell r="A60">
            <v>2002</v>
          </cell>
          <cell r="B60">
            <v>15709</v>
          </cell>
          <cell r="C60">
            <v>1.0640000000000001</v>
          </cell>
          <cell r="D60">
            <v>15709</v>
          </cell>
          <cell r="E60">
            <v>0</v>
          </cell>
          <cell r="F60">
            <v>3629</v>
          </cell>
          <cell r="G60">
            <v>56</v>
          </cell>
        </row>
        <row r="61">
          <cell r="A61">
            <v>2003</v>
          </cell>
          <cell r="B61">
            <v>16714</v>
          </cell>
          <cell r="C61">
            <v>1.0900000000000001</v>
          </cell>
          <cell r="D61">
            <v>16714</v>
          </cell>
          <cell r="E61">
            <v>0</v>
          </cell>
          <cell r="F61">
            <v>3936</v>
          </cell>
          <cell r="G61">
            <v>57</v>
          </cell>
        </row>
        <row r="62">
          <cell r="A62">
            <v>2004</v>
          </cell>
          <cell r="B62">
            <v>18218</v>
          </cell>
          <cell r="C62">
            <v>1.0669999999999999</v>
          </cell>
          <cell r="D62">
            <v>18218</v>
          </cell>
          <cell r="E62">
            <v>0</v>
          </cell>
          <cell r="F62">
            <v>4290</v>
          </cell>
          <cell r="G62">
            <v>58</v>
          </cell>
        </row>
        <row r="63">
          <cell r="A63">
            <v>2005</v>
          </cell>
          <cell r="B63">
            <v>19439</v>
          </cell>
          <cell r="C63">
            <v>1.0649999999999999</v>
          </cell>
          <cell r="D63">
            <v>19439</v>
          </cell>
          <cell r="E63">
            <v>0</v>
          </cell>
          <cell r="F63">
            <v>4578</v>
          </cell>
          <cell r="G63">
            <v>59</v>
          </cell>
        </row>
        <row r="64">
          <cell r="A64">
            <v>2006</v>
          </cell>
          <cell r="B64">
            <v>20703</v>
          </cell>
          <cell r="C64">
            <v>1.06</v>
          </cell>
          <cell r="D64">
            <v>20703</v>
          </cell>
          <cell r="E64">
            <v>0</v>
          </cell>
          <cell r="F64">
            <v>4876</v>
          </cell>
          <cell r="G64">
            <v>60</v>
          </cell>
        </row>
        <row r="65">
          <cell r="A65">
            <v>2007</v>
          </cell>
          <cell r="B65">
            <v>21945</v>
          </cell>
          <cell r="C65">
            <v>1.0549999999999999</v>
          </cell>
          <cell r="D65">
            <v>21945</v>
          </cell>
          <cell r="E65">
            <v>0</v>
          </cell>
          <cell r="F65">
            <v>5169</v>
          </cell>
          <cell r="G65">
            <v>61</v>
          </cell>
        </row>
        <row r="66">
          <cell r="A66">
            <v>2008</v>
          </cell>
          <cell r="B66">
            <v>23152</v>
          </cell>
          <cell r="C66">
            <v>1.05</v>
          </cell>
          <cell r="D66">
            <v>23152</v>
          </cell>
          <cell r="E66">
            <v>0</v>
          </cell>
          <cell r="F66">
            <v>5453</v>
          </cell>
          <cell r="G66">
            <v>62</v>
          </cell>
        </row>
        <row r="67">
          <cell r="A67">
            <v>2009</v>
          </cell>
          <cell r="B67">
            <v>24309</v>
          </cell>
          <cell r="C67">
            <v>1.05</v>
          </cell>
          <cell r="D67">
            <v>24309</v>
          </cell>
          <cell r="E67">
            <v>0</v>
          </cell>
          <cell r="F67">
            <v>5726</v>
          </cell>
          <cell r="G67">
            <v>63</v>
          </cell>
        </row>
        <row r="68">
          <cell r="A68">
            <v>2010</v>
          </cell>
          <cell r="B68">
            <v>25525</v>
          </cell>
          <cell r="C68">
            <v>1.0489999999999999</v>
          </cell>
          <cell r="D68">
            <v>25525</v>
          </cell>
          <cell r="E68">
            <v>0</v>
          </cell>
          <cell r="F68">
            <v>6012</v>
          </cell>
          <cell r="G68">
            <v>64</v>
          </cell>
        </row>
        <row r="69">
          <cell r="A69">
            <v>2011</v>
          </cell>
          <cell r="B69">
            <v>26775</v>
          </cell>
          <cell r="C69">
            <v>1.048</v>
          </cell>
          <cell r="D69">
            <v>26775</v>
          </cell>
          <cell r="E69">
            <v>0</v>
          </cell>
          <cell r="F69">
            <v>6306</v>
          </cell>
          <cell r="G69">
            <v>65</v>
          </cell>
        </row>
        <row r="70">
          <cell r="A70">
            <v>2012</v>
          </cell>
          <cell r="B70">
            <v>28061</v>
          </cell>
          <cell r="C70">
            <v>1.046</v>
          </cell>
          <cell r="D70">
            <v>28061</v>
          </cell>
          <cell r="E70">
            <v>0</v>
          </cell>
          <cell r="F70">
            <v>6609</v>
          </cell>
          <cell r="G70">
            <v>66</v>
          </cell>
        </row>
        <row r="71">
          <cell r="A71">
            <v>2013</v>
          </cell>
          <cell r="B71">
            <v>29351</v>
          </cell>
          <cell r="C71">
            <v>1.044</v>
          </cell>
          <cell r="D71">
            <v>29351</v>
          </cell>
          <cell r="E71">
            <v>0</v>
          </cell>
          <cell r="F71">
            <v>6913</v>
          </cell>
          <cell r="G71">
            <v>67</v>
          </cell>
        </row>
        <row r="72">
          <cell r="A72">
            <v>2014</v>
          </cell>
          <cell r="B72">
            <v>30643</v>
          </cell>
          <cell r="C72">
            <v>1.0429999999999999</v>
          </cell>
          <cell r="D72">
            <v>30643</v>
          </cell>
          <cell r="E72">
            <v>0</v>
          </cell>
          <cell r="F72">
            <v>7217</v>
          </cell>
          <cell r="G72">
            <v>68</v>
          </cell>
        </row>
        <row r="73">
          <cell r="A73">
            <v>2015</v>
          </cell>
          <cell r="B73">
            <v>31960</v>
          </cell>
          <cell r="C73">
            <v>1.042</v>
          </cell>
          <cell r="D73">
            <v>31960</v>
          </cell>
          <cell r="E73">
            <v>0</v>
          </cell>
          <cell r="F73">
            <v>7527</v>
          </cell>
          <cell r="G73">
            <v>69</v>
          </cell>
        </row>
        <row r="74">
          <cell r="A74">
            <v>2016</v>
          </cell>
          <cell r="B74">
            <v>33303</v>
          </cell>
          <cell r="C74">
            <v>1.0409999999999999</v>
          </cell>
          <cell r="D74">
            <v>33303</v>
          </cell>
          <cell r="E74">
            <v>0</v>
          </cell>
          <cell r="F74">
            <v>7843</v>
          </cell>
          <cell r="G74">
            <v>70</v>
          </cell>
        </row>
        <row r="75">
          <cell r="A75">
            <v>2017</v>
          </cell>
          <cell r="B75">
            <v>34668</v>
          </cell>
          <cell r="C75">
            <v>1.0389999999999999</v>
          </cell>
          <cell r="D75">
            <v>34668</v>
          </cell>
          <cell r="E75">
            <v>0</v>
          </cell>
          <cell r="F75">
            <v>8164</v>
          </cell>
          <cell r="G75">
            <v>71</v>
          </cell>
        </row>
        <row r="76">
          <cell r="A76">
            <v>2018</v>
          </cell>
          <cell r="B76">
            <v>36020</v>
          </cell>
          <cell r="C76">
            <v>1.038</v>
          </cell>
          <cell r="D76">
            <v>36020</v>
          </cell>
          <cell r="E76">
            <v>0</v>
          </cell>
          <cell r="F76">
            <v>8482</v>
          </cell>
          <cell r="G76">
            <v>72</v>
          </cell>
        </row>
        <row r="77">
          <cell r="A77">
            <v>2019</v>
          </cell>
          <cell r="B77">
            <v>37389</v>
          </cell>
          <cell r="C77">
            <v>1.036</v>
          </cell>
          <cell r="D77">
            <v>37389</v>
          </cell>
          <cell r="E77">
            <v>0</v>
          </cell>
          <cell r="F77">
            <v>8804</v>
          </cell>
          <cell r="G77">
            <v>73</v>
          </cell>
        </row>
        <row r="78">
          <cell r="A78">
            <v>2020</v>
          </cell>
          <cell r="B78">
            <v>38735</v>
          </cell>
          <cell r="C78">
            <v>1.036</v>
          </cell>
          <cell r="D78">
            <v>38735</v>
          </cell>
          <cell r="E78">
            <v>0</v>
          </cell>
          <cell r="F78">
            <v>9121</v>
          </cell>
          <cell r="G78">
            <v>74</v>
          </cell>
        </row>
        <row r="79">
          <cell r="A79">
            <v>2021</v>
          </cell>
          <cell r="B79">
            <v>40130</v>
          </cell>
          <cell r="C79">
            <v>1.036</v>
          </cell>
          <cell r="D79">
            <v>40130</v>
          </cell>
          <cell r="E79">
            <v>0</v>
          </cell>
          <cell r="F79">
            <v>9449</v>
          </cell>
          <cell r="G79">
            <v>75</v>
          </cell>
        </row>
        <row r="80">
          <cell r="A80">
            <v>2022</v>
          </cell>
          <cell r="B80">
            <v>41574</v>
          </cell>
          <cell r="C80">
            <v>1.036</v>
          </cell>
          <cell r="D80">
            <v>41574</v>
          </cell>
          <cell r="E80">
            <v>0</v>
          </cell>
          <cell r="F80">
            <v>9789</v>
          </cell>
          <cell r="G80">
            <v>76</v>
          </cell>
        </row>
        <row r="81">
          <cell r="A81">
            <v>2023</v>
          </cell>
          <cell r="B81">
            <v>43071</v>
          </cell>
          <cell r="C81">
            <v>1.036</v>
          </cell>
          <cell r="D81">
            <v>43071</v>
          </cell>
          <cell r="E81">
            <v>0</v>
          </cell>
          <cell r="F81">
            <v>10141</v>
          </cell>
          <cell r="G81">
            <v>77</v>
          </cell>
        </row>
        <row r="82">
          <cell r="A82">
            <v>2024</v>
          </cell>
          <cell r="B82">
            <v>44621</v>
          </cell>
          <cell r="C82">
            <v>1.036</v>
          </cell>
          <cell r="D82">
            <v>44621</v>
          </cell>
          <cell r="E82">
            <v>0</v>
          </cell>
          <cell r="F82">
            <v>10506</v>
          </cell>
          <cell r="G82">
            <v>78</v>
          </cell>
        </row>
        <row r="83">
          <cell r="A83">
            <v>2025</v>
          </cell>
          <cell r="B83">
            <v>46228</v>
          </cell>
          <cell r="C83">
            <v>1.036</v>
          </cell>
          <cell r="D83">
            <v>46228</v>
          </cell>
          <cell r="E83">
            <v>0</v>
          </cell>
          <cell r="F83">
            <v>10884</v>
          </cell>
          <cell r="G83">
            <v>79</v>
          </cell>
        </row>
        <row r="84">
          <cell r="A84">
            <v>2026</v>
          </cell>
          <cell r="B84">
            <v>47892</v>
          </cell>
          <cell r="C84">
            <v>1.036</v>
          </cell>
          <cell r="D84">
            <v>47892</v>
          </cell>
          <cell r="E84">
            <v>0</v>
          </cell>
          <cell r="F84">
            <v>11276</v>
          </cell>
          <cell r="G84">
            <v>80</v>
          </cell>
        </row>
        <row r="85">
          <cell r="A85">
            <v>2027</v>
          </cell>
          <cell r="B85">
            <v>49616</v>
          </cell>
          <cell r="C85">
            <v>1.036</v>
          </cell>
          <cell r="D85">
            <v>49616</v>
          </cell>
          <cell r="E85">
            <v>0</v>
          </cell>
          <cell r="F85">
            <v>11682</v>
          </cell>
          <cell r="G85">
            <v>81</v>
          </cell>
        </row>
        <row r="86">
          <cell r="A86">
            <v>2028</v>
          </cell>
          <cell r="B86">
            <v>51402</v>
          </cell>
          <cell r="C86">
            <v>1.036</v>
          </cell>
          <cell r="D86">
            <v>51402</v>
          </cell>
          <cell r="E86">
            <v>0</v>
          </cell>
          <cell r="F86">
            <v>12103</v>
          </cell>
          <cell r="G86">
            <v>82</v>
          </cell>
        </row>
        <row r="87">
          <cell r="A87">
            <v>2029</v>
          </cell>
          <cell r="B87">
            <v>53253</v>
          </cell>
          <cell r="C87">
            <v>1.036</v>
          </cell>
          <cell r="D87">
            <v>53253</v>
          </cell>
          <cell r="E87">
            <v>0</v>
          </cell>
          <cell r="F87">
            <v>12539</v>
          </cell>
          <cell r="G87">
            <v>83</v>
          </cell>
        </row>
        <row r="88">
          <cell r="A88">
            <v>2030</v>
          </cell>
          <cell r="B88">
            <v>55170</v>
          </cell>
          <cell r="C88">
            <v>1.036</v>
          </cell>
          <cell r="D88">
            <v>55170</v>
          </cell>
          <cell r="E88">
            <v>0</v>
          </cell>
          <cell r="F88">
            <v>12990</v>
          </cell>
          <cell r="G88">
            <v>84</v>
          </cell>
        </row>
        <row r="89">
          <cell r="A89">
            <v>2031</v>
          </cell>
          <cell r="B89">
            <v>57156</v>
          </cell>
          <cell r="C89">
            <v>1.036</v>
          </cell>
          <cell r="D89">
            <v>57156</v>
          </cell>
          <cell r="E89">
            <v>0</v>
          </cell>
          <cell r="F89">
            <v>13458</v>
          </cell>
          <cell r="G89">
            <v>85</v>
          </cell>
        </row>
        <row r="90">
          <cell r="A90">
            <v>2032</v>
          </cell>
          <cell r="B90">
            <v>59214</v>
          </cell>
          <cell r="C90">
            <v>1.036</v>
          </cell>
          <cell r="D90">
            <v>59214</v>
          </cell>
          <cell r="E90">
            <v>0</v>
          </cell>
          <cell r="F90">
            <v>13943</v>
          </cell>
          <cell r="G90">
            <v>86</v>
          </cell>
        </row>
        <row r="91">
          <cell r="A91">
            <v>2033</v>
          </cell>
          <cell r="B91">
            <v>61345</v>
          </cell>
          <cell r="C91">
            <v>1.036</v>
          </cell>
          <cell r="D91">
            <v>61345</v>
          </cell>
          <cell r="E91">
            <v>0</v>
          </cell>
          <cell r="F91">
            <v>14445</v>
          </cell>
          <cell r="G91">
            <v>87</v>
          </cell>
        </row>
        <row r="92">
          <cell r="A92">
            <v>2034</v>
          </cell>
          <cell r="B92">
            <v>63554</v>
          </cell>
          <cell r="C92">
            <v>1.036</v>
          </cell>
          <cell r="D92">
            <v>63554</v>
          </cell>
          <cell r="E92">
            <v>0</v>
          </cell>
          <cell r="F92">
            <v>14965</v>
          </cell>
          <cell r="G92">
            <v>88</v>
          </cell>
        </row>
        <row r="93">
          <cell r="A93">
            <v>2035</v>
          </cell>
          <cell r="B93">
            <v>65842</v>
          </cell>
          <cell r="C93">
            <v>1.036</v>
          </cell>
          <cell r="D93">
            <v>65842</v>
          </cell>
          <cell r="E93">
            <v>0</v>
          </cell>
          <cell r="F93">
            <v>15504</v>
          </cell>
          <cell r="G93">
            <v>89</v>
          </cell>
        </row>
        <row r="94">
          <cell r="A94">
            <v>2036</v>
          </cell>
          <cell r="B94">
            <v>68212</v>
          </cell>
          <cell r="C94">
            <v>1.036</v>
          </cell>
          <cell r="D94">
            <v>68212</v>
          </cell>
          <cell r="E94">
            <v>0</v>
          </cell>
          <cell r="F94">
            <v>16062</v>
          </cell>
          <cell r="G94">
            <v>90</v>
          </cell>
        </row>
        <row r="95">
          <cell r="A95">
            <v>2037</v>
          </cell>
          <cell r="B95">
            <v>70668</v>
          </cell>
          <cell r="C95">
            <v>1.036</v>
          </cell>
          <cell r="D95">
            <v>70668</v>
          </cell>
          <cell r="E95">
            <v>0</v>
          </cell>
          <cell r="F95">
            <v>16640</v>
          </cell>
          <cell r="G95">
            <v>91</v>
          </cell>
        </row>
        <row r="96">
          <cell r="A96">
            <v>2038</v>
          </cell>
          <cell r="B96">
            <v>73212</v>
          </cell>
          <cell r="C96">
            <v>1.036</v>
          </cell>
          <cell r="D96">
            <v>73212</v>
          </cell>
          <cell r="E96">
            <v>0</v>
          </cell>
          <cell r="F96">
            <v>17239</v>
          </cell>
          <cell r="G96">
            <v>92</v>
          </cell>
        </row>
        <row r="97">
          <cell r="A97">
            <v>2039</v>
          </cell>
          <cell r="B97">
            <v>75847</v>
          </cell>
          <cell r="C97">
            <v>1.036</v>
          </cell>
          <cell r="D97">
            <v>75847</v>
          </cell>
          <cell r="E97">
            <v>0</v>
          </cell>
          <cell r="F97">
            <v>17859</v>
          </cell>
          <cell r="G97">
            <v>93</v>
          </cell>
        </row>
        <row r="98">
          <cell r="A98">
            <v>2040</v>
          </cell>
          <cell r="B98">
            <v>78578</v>
          </cell>
          <cell r="C98">
            <v>1.036</v>
          </cell>
          <cell r="D98">
            <v>78578</v>
          </cell>
          <cell r="E98">
            <v>0</v>
          </cell>
          <cell r="F98">
            <v>18502</v>
          </cell>
          <cell r="G98">
            <v>94</v>
          </cell>
        </row>
        <row r="99">
          <cell r="A99">
            <v>2041</v>
          </cell>
          <cell r="B99">
            <v>81407</v>
          </cell>
          <cell r="C99">
            <v>1.036</v>
          </cell>
          <cell r="D99">
            <v>81407</v>
          </cell>
          <cell r="E99">
            <v>0</v>
          </cell>
          <cell r="F99">
            <v>19168</v>
          </cell>
          <cell r="G99">
            <v>95</v>
          </cell>
        </row>
        <row r="100">
          <cell r="A100">
            <v>2042</v>
          </cell>
          <cell r="B100">
            <v>84337</v>
          </cell>
          <cell r="C100">
            <v>1.036</v>
          </cell>
          <cell r="D100">
            <v>84337</v>
          </cell>
          <cell r="E100">
            <v>0</v>
          </cell>
          <cell r="F100">
            <v>19858</v>
          </cell>
          <cell r="G100">
            <v>96</v>
          </cell>
        </row>
        <row r="101">
          <cell r="A101">
            <v>2043</v>
          </cell>
          <cell r="B101">
            <v>87373</v>
          </cell>
          <cell r="C101">
            <v>1.036</v>
          </cell>
          <cell r="D101">
            <v>87373</v>
          </cell>
          <cell r="E101">
            <v>0</v>
          </cell>
          <cell r="F101">
            <v>20573</v>
          </cell>
          <cell r="G101">
            <v>97</v>
          </cell>
        </row>
        <row r="102">
          <cell r="A102">
            <v>2044</v>
          </cell>
          <cell r="B102">
            <v>90519</v>
          </cell>
          <cell r="C102">
            <v>1.036</v>
          </cell>
          <cell r="D102">
            <v>90519</v>
          </cell>
          <cell r="E102">
            <v>0</v>
          </cell>
          <cell r="F102">
            <v>21314</v>
          </cell>
          <cell r="G102">
            <v>98</v>
          </cell>
        </row>
        <row r="103">
          <cell r="A103">
            <v>2045</v>
          </cell>
          <cell r="B103">
            <v>93777</v>
          </cell>
          <cell r="C103">
            <v>1.036</v>
          </cell>
          <cell r="D103">
            <v>93777</v>
          </cell>
          <cell r="E103">
            <v>0</v>
          </cell>
          <cell r="F103">
            <v>22081</v>
          </cell>
          <cell r="G103">
            <v>99</v>
          </cell>
        </row>
        <row r="104">
          <cell r="A104">
            <v>2046</v>
          </cell>
          <cell r="B104">
            <v>97153</v>
          </cell>
          <cell r="C104">
            <v>1.036</v>
          </cell>
          <cell r="D104">
            <v>97153</v>
          </cell>
          <cell r="E104">
            <v>0</v>
          </cell>
          <cell r="F104">
            <v>22876</v>
          </cell>
          <cell r="G104">
            <v>100</v>
          </cell>
        </row>
        <row r="105">
          <cell r="A105">
            <v>2047</v>
          </cell>
          <cell r="B105">
            <v>100651</v>
          </cell>
          <cell r="C105">
            <v>1.036</v>
          </cell>
          <cell r="D105">
            <v>100651</v>
          </cell>
          <cell r="E105">
            <v>0</v>
          </cell>
          <cell r="F105">
            <v>23700</v>
          </cell>
          <cell r="G105">
            <v>101</v>
          </cell>
        </row>
        <row r="106">
          <cell r="A106">
            <v>2048</v>
          </cell>
          <cell r="B106">
            <v>104274</v>
          </cell>
          <cell r="C106">
            <v>1.036</v>
          </cell>
          <cell r="D106">
            <v>104274</v>
          </cell>
          <cell r="E106">
            <v>0</v>
          </cell>
          <cell r="F106">
            <v>24553</v>
          </cell>
          <cell r="G106">
            <v>102</v>
          </cell>
        </row>
        <row r="107">
          <cell r="A107">
            <v>2049</v>
          </cell>
          <cell r="B107">
            <v>108028</v>
          </cell>
          <cell r="C107">
            <v>1.036</v>
          </cell>
          <cell r="D107">
            <v>108028</v>
          </cell>
          <cell r="E107">
            <v>0</v>
          </cell>
          <cell r="F107">
            <v>25437</v>
          </cell>
          <cell r="G107">
            <v>103</v>
          </cell>
        </row>
        <row r="108">
          <cell r="A108">
            <v>2050</v>
          </cell>
          <cell r="B108">
            <v>111917</v>
          </cell>
          <cell r="C108">
            <v>1.036</v>
          </cell>
          <cell r="D108">
            <v>111917</v>
          </cell>
          <cell r="E108">
            <v>0</v>
          </cell>
          <cell r="F108">
            <v>26353</v>
          </cell>
          <cell r="G108">
            <v>104</v>
          </cell>
        </row>
        <row r="109">
          <cell r="A109">
            <v>2051</v>
          </cell>
          <cell r="B109">
            <v>115946</v>
          </cell>
          <cell r="C109">
            <v>1.036</v>
          </cell>
          <cell r="D109">
            <v>111917</v>
          </cell>
          <cell r="E109">
            <v>0</v>
          </cell>
          <cell r="F109">
            <v>26353</v>
          </cell>
          <cell r="G109">
            <v>105</v>
          </cell>
        </row>
        <row r="110">
          <cell r="A110">
            <v>2052</v>
          </cell>
          <cell r="B110">
            <v>120120</v>
          </cell>
          <cell r="C110">
            <v>1.036</v>
          </cell>
          <cell r="D110">
            <v>111917</v>
          </cell>
          <cell r="E110">
            <v>0</v>
          </cell>
          <cell r="F110">
            <v>26353</v>
          </cell>
          <cell r="G110">
            <v>106</v>
          </cell>
        </row>
        <row r="111">
          <cell r="A111">
            <v>2053</v>
          </cell>
          <cell r="B111">
            <v>124445</v>
          </cell>
          <cell r="C111">
            <v>1.036</v>
          </cell>
          <cell r="D111">
            <v>111917</v>
          </cell>
          <cell r="E111">
            <v>0</v>
          </cell>
          <cell r="F111">
            <v>26353</v>
          </cell>
          <cell r="G111">
            <v>107</v>
          </cell>
        </row>
        <row r="112">
          <cell r="A112">
            <v>2054</v>
          </cell>
          <cell r="B112">
            <v>128925</v>
          </cell>
          <cell r="C112">
            <v>1.036</v>
          </cell>
          <cell r="D112">
            <v>111917</v>
          </cell>
          <cell r="E112">
            <v>0</v>
          </cell>
          <cell r="F112">
            <v>26353</v>
          </cell>
          <cell r="G112">
            <v>108</v>
          </cell>
        </row>
        <row r="113">
          <cell r="A113">
            <v>2055</v>
          </cell>
          <cell r="B113">
            <v>133566</v>
          </cell>
          <cell r="C113">
            <v>1.036</v>
          </cell>
          <cell r="D113">
            <v>111917</v>
          </cell>
          <cell r="E113">
            <v>0</v>
          </cell>
          <cell r="F113">
            <v>26353</v>
          </cell>
          <cell r="G113">
            <v>109</v>
          </cell>
        </row>
        <row r="114">
          <cell r="A114">
            <v>2056</v>
          </cell>
          <cell r="B114">
            <v>138374</v>
          </cell>
          <cell r="C114">
            <v>1.036</v>
          </cell>
          <cell r="D114">
            <v>111917</v>
          </cell>
          <cell r="E114">
            <v>0</v>
          </cell>
          <cell r="F114">
            <v>26353</v>
          </cell>
          <cell r="G114">
            <v>110</v>
          </cell>
        </row>
        <row r="115">
          <cell r="A115">
            <v>2057</v>
          </cell>
          <cell r="B115">
            <v>143356</v>
          </cell>
          <cell r="C115">
            <v>1.036</v>
          </cell>
          <cell r="D115">
            <v>111917</v>
          </cell>
          <cell r="E115">
            <v>0</v>
          </cell>
          <cell r="F115">
            <v>26353</v>
          </cell>
          <cell r="G115">
            <v>111</v>
          </cell>
        </row>
        <row r="116">
          <cell r="A116">
            <v>2058</v>
          </cell>
          <cell r="B116">
            <v>148517</v>
          </cell>
          <cell r="C116">
            <v>1.036</v>
          </cell>
          <cell r="D116">
            <v>111917</v>
          </cell>
          <cell r="E116">
            <v>0</v>
          </cell>
          <cell r="F116">
            <v>26353</v>
          </cell>
          <cell r="G116">
            <v>112</v>
          </cell>
        </row>
        <row r="117">
          <cell r="A117">
            <v>2059</v>
          </cell>
          <cell r="B117">
            <v>153863</v>
          </cell>
          <cell r="C117">
            <v>1.036</v>
          </cell>
          <cell r="D117">
            <v>111917</v>
          </cell>
          <cell r="E117">
            <v>0</v>
          </cell>
          <cell r="F117">
            <v>26353</v>
          </cell>
          <cell r="G117">
            <v>113</v>
          </cell>
        </row>
        <row r="118">
          <cell r="A118">
            <v>2060</v>
          </cell>
          <cell r="B118">
            <v>159402</v>
          </cell>
          <cell r="C118">
            <v>0</v>
          </cell>
          <cell r="D118">
            <v>111917</v>
          </cell>
          <cell r="E118">
            <v>0</v>
          </cell>
          <cell r="F118">
            <v>26353</v>
          </cell>
          <cell r="G118">
            <v>114</v>
          </cell>
        </row>
      </sheetData>
      <sheetData sheetId="4"/>
      <sheetData sheetId="5"/>
      <sheetData sheetId="6">
        <row r="6">
          <cell r="A6">
            <v>1988</v>
          </cell>
          <cell r="B6">
            <v>0</v>
          </cell>
          <cell r="C6">
            <v>1496</v>
          </cell>
          <cell r="D6">
            <v>1496</v>
          </cell>
          <cell r="E6">
            <v>1</v>
          </cell>
        </row>
        <row r="7">
          <cell r="A7">
            <v>1989</v>
          </cell>
          <cell r="B7">
            <v>0</v>
          </cell>
          <cell r="C7">
            <v>1598</v>
          </cell>
          <cell r="D7">
            <v>1598</v>
          </cell>
          <cell r="E7">
            <v>2</v>
          </cell>
        </row>
        <row r="8">
          <cell r="A8">
            <v>1990</v>
          </cell>
          <cell r="B8">
            <v>70</v>
          </cell>
          <cell r="C8">
            <v>1661</v>
          </cell>
          <cell r="D8">
            <v>1731</v>
          </cell>
          <cell r="E8">
            <v>3</v>
          </cell>
        </row>
        <row r="9">
          <cell r="A9">
            <v>1991</v>
          </cell>
          <cell r="B9">
            <v>193</v>
          </cell>
          <cell r="C9">
            <v>1983</v>
          </cell>
          <cell r="D9">
            <v>2176</v>
          </cell>
          <cell r="E9">
            <v>4</v>
          </cell>
        </row>
        <row r="10">
          <cell r="A10">
            <v>1992</v>
          </cell>
          <cell r="B10">
            <v>220</v>
          </cell>
          <cell r="C10">
            <v>2193</v>
          </cell>
          <cell r="D10">
            <v>2413</v>
          </cell>
          <cell r="E10">
            <v>5</v>
          </cell>
        </row>
        <row r="11">
          <cell r="A11">
            <v>1993</v>
          </cell>
          <cell r="B11">
            <v>220</v>
          </cell>
          <cell r="C11">
            <v>2514</v>
          </cell>
          <cell r="D11">
            <v>2734</v>
          </cell>
          <cell r="E11">
            <v>6</v>
          </cell>
        </row>
        <row r="12">
          <cell r="A12">
            <v>1994</v>
          </cell>
          <cell r="B12">
            <v>237</v>
          </cell>
          <cell r="C12">
            <v>2822</v>
          </cell>
          <cell r="D12">
            <v>3059</v>
          </cell>
          <cell r="E12">
            <v>7</v>
          </cell>
        </row>
        <row r="13">
          <cell r="A13">
            <v>1995</v>
          </cell>
          <cell r="B13">
            <v>550</v>
          </cell>
          <cell r="C13">
            <v>3028</v>
          </cell>
          <cell r="D13">
            <v>3578</v>
          </cell>
          <cell r="E13">
            <v>8</v>
          </cell>
        </row>
        <row r="14">
          <cell r="A14">
            <v>1996</v>
          </cell>
          <cell r="B14">
            <v>895</v>
          </cell>
          <cell r="C14">
            <v>3318</v>
          </cell>
          <cell r="D14">
            <v>4213</v>
          </cell>
          <cell r="E14">
            <v>9</v>
          </cell>
        </row>
        <row r="15">
          <cell r="A15">
            <v>1997</v>
          </cell>
          <cell r="B15">
            <v>1143</v>
          </cell>
          <cell r="C15">
            <v>3697</v>
          </cell>
          <cell r="D15">
            <v>4840</v>
          </cell>
          <cell r="E15">
            <v>10</v>
          </cell>
        </row>
        <row r="16">
          <cell r="A16">
            <v>1998</v>
          </cell>
          <cell r="B16">
            <v>1285</v>
          </cell>
          <cell r="C16">
            <v>4082</v>
          </cell>
          <cell r="D16">
            <v>5367</v>
          </cell>
          <cell r="E16">
            <v>11</v>
          </cell>
        </row>
        <row r="17">
          <cell r="A17">
            <v>1999</v>
          </cell>
          <cell r="B17">
            <v>1310</v>
          </cell>
          <cell r="C17">
            <v>4414</v>
          </cell>
          <cell r="D17">
            <v>5724</v>
          </cell>
          <cell r="E17">
            <v>12</v>
          </cell>
        </row>
        <row r="18">
          <cell r="A18">
            <v>2000</v>
          </cell>
          <cell r="B18">
            <v>1310</v>
          </cell>
          <cell r="C18">
            <v>4652</v>
          </cell>
          <cell r="D18">
            <v>5962</v>
          </cell>
          <cell r="E18">
            <v>13</v>
          </cell>
        </row>
        <row r="19">
          <cell r="A19">
            <v>2001</v>
          </cell>
          <cell r="B19">
            <v>1310</v>
          </cell>
          <cell r="C19">
            <v>5042</v>
          </cell>
          <cell r="D19">
            <v>6352</v>
          </cell>
          <cell r="E19">
            <v>14</v>
          </cell>
        </row>
        <row r="20">
          <cell r="A20">
            <v>2002</v>
          </cell>
          <cell r="B20">
            <v>1310</v>
          </cell>
          <cell r="C20">
            <v>5520</v>
          </cell>
          <cell r="D20">
            <v>6830</v>
          </cell>
          <cell r="E20">
            <v>15</v>
          </cell>
        </row>
        <row r="21">
          <cell r="A21">
            <v>2003</v>
          </cell>
          <cell r="B21">
            <v>1310</v>
          </cell>
          <cell r="C21">
            <v>5759</v>
          </cell>
          <cell r="D21">
            <v>7069</v>
          </cell>
          <cell r="E21">
            <v>16</v>
          </cell>
        </row>
        <row r="22">
          <cell r="A22">
            <v>2004</v>
          </cell>
          <cell r="B22">
            <v>1310</v>
          </cell>
          <cell r="C22">
            <v>6029</v>
          </cell>
          <cell r="D22">
            <v>7339</v>
          </cell>
          <cell r="E22">
            <v>17</v>
          </cell>
        </row>
        <row r="23">
          <cell r="A23">
            <v>2005</v>
          </cell>
          <cell r="B23">
            <v>1310</v>
          </cell>
          <cell r="C23">
            <v>6365</v>
          </cell>
          <cell r="D23">
            <v>7675</v>
          </cell>
          <cell r="E23">
            <v>18</v>
          </cell>
        </row>
        <row r="24">
          <cell r="A24">
            <v>2006</v>
          </cell>
          <cell r="B24">
            <v>1310</v>
          </cell>
          <cell r="C24">
            <v>6814</v>
          </cell>
          <cell r="D24">
            <v>8124</v>
          </cell>
          <cell r="E24">
            <v>19</v>
          </cell>
        </row>
        <row r="25">
          <cell r="A25">
            <v>2007</v>
          </cell>
          <cell r="B25">
            <v>1310</v>
          </cell>
          <cell r="C25">
            <v>7204</v>
          </cell>
          <cell r="D25">
            <v>8514</v>
          </cell>
          <cell r="E25">
            <v>20</v>
          </cell>
        </row>
        <row r="26">
          <cell r="A26">
            <v>2008</v>
          </cell>
          <cell r="B26">
            <v>1310</v>
          </cell>
          <cell r="C26">
            <v>7580</v>
          </cell>
          <cell r="D26">
            <v>8890</v>
          </cell>
          <cell r="E26">
            <v>21</v>
          </cell>
        </row>
        <row r="27">
          <cell r="A27">
            <v>2009</v>
          </cell>
          <cell r="B27">
            <v>1310</v>
          </cell>
          <cell r="C27">
            <v>7906</v>
          </cell>
          <cell r="D27">
            <v>9216</v>
          </cell>
          <cell r="E27">
            <v>22</v>
          </cell>
        </row>
        <row r="28">
          <cell r="A28">
            <v>2010</v>
          </cell>
          <cell r="B28">
            <v>1310</v>
          </cell>
          <cell r="C28">
            <v>8284</v>
          </cell>
          <cell r="D28">
            <v>9594</v>
          </cell>
          <cell r="E28">
            <v>23</v>
          </cell>
        </row>
        <row r="29">
          <cell r="A29">
            <v>2011</v>
          </cell>
          <cell r="B29">
            <v>1310</v>
          </cell>
          <cell r="C29">
            <v>8308</v>
          </cell>
          <cell r="D29">
            <v>9618</v>
          </cell>
          <cell r="E29">
            <v>24</v>
          </cell>
        </row>
        <row r="30">
          <cell r="A30">
            <v>2012</v>
          </cell>
          <cell r="B30">
            <v>1310</v>
          </cell>
          <cell r="C30">
            <v>8332</v>
          </cell>
          <cell r="D30">
            <v>9642</v>
          </cell>
          <cell r="E30">
            <v>25</v>
          </cell>
        </row>
        <row r="31">
          <cell r="A31">
            <v>2013</v>
          </cell>
          <cell r="B31">
            <v>1310</v>
          </cell>
          <cell r="C31">
            <v>8356</v>
          </cell>
          <cell r="D31">
            <v>9666</v>
          </cell>
          <cell r="E31">
            <v>26</v>
          </cell>
        </row>
        <row r="32">
          <cell r="A32">
            <v>2014</v>
          </cell>
          <cell r="B32">
            <v>1310</v>
          </cell>
          <cell r="C32">
            <v>8380</v>
          </cell>
          <cell r="D32">
            <v>9690</v>
          </cell>
          <cell r="E32">
            <v>27</v>
          </cell>
        </row>
        <row r="33">
          <cell r="A33">
            <v>2015</v>
          </cell>
          <cell r="B33">
            <v>1310</v>
          </cell>
          <cell r="C33">
            <v>8404</v>
          </cell>
          <cell r="D33">
            <v>9714</v>
          </cell>
          <cell r="E33">
            <v>28</v>
          </cell>
        </row>
        <row r="34">
          <cell r="A34">
            <v>2016</v>
          </cell>
          <cell r="B34">
            <v>1310</v>
          </cell>
          <cell r="C34">
            <v>8428</v>
          </cell>
          <cell r="D34">
            <v>9738</v>
          </cell>
          <cell r="E34">
            <v>29</v>
          </cell>
        </row>
        <row r="35">
          <cell r="A35">
            <v>2017</v>
          </cell>
          <cell r="B35">
            <v>1310</v>
          </cell>
          <cell r="C35">
            <v>8452</v>
          </cell>
          <cell r="D35">
            <v>9762</v>
          </cell>
          <cell r="E35">
            <v>30</v>
          </cell>
        </row>
        <row r="36">
          <cell r="A36">
            <v>2018</v>
          </cell>
          <cell r="B36">
            <v>1310</v>
          </cell>
          <cell r="C36">
            <v>8476</v>
          </cell>
          <cell r="D36">
            <v>9786</v>
          </cell>
          <cell r="E36">
            <v>31</v>
          </cell>
        </row>
        <row r="37">
          <cell r="A37">
            <v>2019</v>
          </cell>
          <cell r="B37">
            <v>1310</v>
          </cell>
          <cell r="C37">
            <v>8500</v>
          </cell>
          <cell r="D37">
            <v>9810</v>
          </cell>
          <cell r="E37">
            <v>32</v>
          </cell>
        </row>
        <row r="38">
          <cell r="A38">
            <v>2020</v>
          </cell>
          <cell r="B38">
            <v>1310</v>
          </cell>
          <cell r="C38">
            <v>8524</v>
          </cell>
          <cell r="D38">
            <v>9834</v>
          </cell>
          <cell r="E38">
            <v>33</v>
          </cell>
        </row>
        <row r="39">
          <cell r="A39">
            <v>2021</v>
          </cell>
          <cell r="B39">
            <v>1310</v>
          </cell>
          <cell r="C39">
            <v>8548</v>
          </cell>
          <cell r="D39">
            <v>9858</v>
          </cell>
          <cell r="E39">
            <v>34</v>
          </cell>
        </row>
        <row r="40">
          <cell r="A40">
            <v>2022</v>
          </cell>
          <cell r="B40">
            <v>1310</v>
          </cell>
          <cell r="C40">
            <v>8572</v>
          </cell>
          <cell r="D40">
            <v>9882</v>
          </cell>
          <cell r="E40">
            <v>35</v>
          </cell>
        </row>
        <row r="41">
          <cell r="A41">
            <v>2023</v>
          </cell>
          <cell r="B41">
            <v>1310</v>
          </cell>
          <cell r="C41">
            <v>8596</v>
          </cell>
          <cell r="D41">
            <v>9906</v>
          </cell>
          <cell r="E41">
            <v>36</v>
          </cell>
        </row>
        <row r="42">
          <cell r="A42">
            <v>2024</v>
          </cell>
          <cell r="B42">
            <v>1310</v>
          </cell>
          <cell r="C42">
            <v>8620</v>
          </cell>
          <cell r="D42">
            <v>9930</v>
          </cell>
          <cell r="E42">
            <v>37</v>
          </cell>
        </row>
        <row r="43">
          <cell r="A43">
            <v>2025</v>
          </cell>
          <cell r="B43">
            <v>1310</v>
          </cell>
          <cell r="C43">
            <v>8644</v>
          </cell>
          <cell r="D43">
            <v>9954</v>
          </cell>
          <cell r="E43">
            <v>38</v>
          </cell>
        </row>
        <row r="44">
          <cell r="A44">
            <v>2026</v>
          </cell>
          <cell r="B44">
            <v>1310</v>
          </cell>
          <cell r="C44">
            <v>8668</v>
          </cell>
          <cell r="D44">
            <v>9978</v>
          </cell>
          <cell r="E44">
            <v>39</v>
          </cell>
        </row>
        <row r="45">
          <cell r="A45">
            <v>2027</v>
          </cell>
          <cell r="B45">
            <v>1310</v>
          </cell>
          <cell r="C45">
            <v>8692</v>
          </cell>
          <cell r="D45">
            <v>10002</v>
          </cell>
          <cell r="E45">
            <v>40</v>
          </cell>
        </row>
        <row r="46">
          <cell r="A46">
            <v>2028</v>
          </cell>
          <cell r="B46">
            <v>1310</v>
          </cell>
          <cell r="C46">
            <v>8716</v>
          </cell>
          <cell r="D46">
            <v>10026</v>
          </cell>
          <cell r="E46">
            <v>41</v>
          </cell>
        </row>
        <row r="47">
          <cell r="A47">
            <v>2029</v>
          </cell>
          <cell r="B47">
            <v>1310</v>
          </cell>
          <cell r="C47">
            <v>8740</v>
          </cell>
          <cell r="D47">
            <v>10050</v>
          </cell>
          <cell r="E47">
            <v>42</v>
          </cell>
        </row>
        <row r="48">
          <cell r="A48">
            <v>2030</v>
          </cell>
          <cell r="B48">
            <v>1310</v>
          </cell>
          <cell r="C48">
            <v>8764</v>
          </cell>
          <cell r="D48">
            <v>10074</v>
          </cell>
          <cell r="E48">
            <v>43</v>
          </cell>
        </row>
        <row r="49">
          <cell r="A49">
            <v>2031</v>
          </cell>
          <cell r="B49">
            <v>1310</v>
          </cell>
          <cell r="C49">
            <v>8788</v>
          </cell>
          <cell r="D49">
            <v>10098</v>
          </cell>
          <cell r="E49">
            <v>44</v>
          </cell>
        </row>
        <row r="50">
          <cell r="A50">
            <v>2032</v>
          </cell>
          <cell r="B50">
            <v>1310</v>
          </cell>
          <cell r="C50">
            <v>8812</v>
          </cell>
          <cell r="D50">
            <v>10122</v>
          </cell>
          <cell r="E50">
            <v>45</v>
          </cell>
        </row>
        <row r="51">
          <cell r="A51">
            <v>2033</v>
          </cell>
          <cell r="B51">
            <v>1310</v>
          </cell>
          <cell r="C51">
            <v>8833</v>
          </cell>
          <cell r="D51">
            <v>10143</v>
          </cell>
          <cell r="E51">
            <v>46</v>
          </cell>
        </row>
        <row r="52">
          <cell r="A52">
            <v>2034</v>
          </cell>
          <cell r="B52">
            <v>1310</v>
          </cell>
          <cell r="C52">
            <v>8835</v>
          </cell>
          <cell r="D52">
            <v>10145</v>
          </cell>
          <cell r="E52">
            <v>47</v>
          </cell>
        </row>
        <row r="53">
          <cell r="A53">
            <v>2035</v>
          </cell>
          <cell r="B53">
            <v>1310</v>
          </cell>
          <cell r="C53">
            <v>8835</v>
          </cell>
          <cell r="D53">
            <v>10145</v>
          </cell>
          <cell r="E53">
            <v>48</v>
          </cell>
        </row>
        <row r="54">
          <cell r="A54">
            <v>2036</v>
          </cell>
          <cell r="B54">
            <v>1310</v>
          </cell>
          <cell r="C54">
            <v>8835</v>
          </cell>
          <cell r="D54">
            <v>10145</v>
          </cell>
          <cell r="E54">
            <v>49</v>
          </cell>
        </row>
        <row r="55">
          <cell r="A55">
            <v>2037</v>
          </cell>
          <cell r="B55">
            <v>1310</v>
          </cell>
          <cell r="C55">
            <v>8835</v>
          </cell>
          <cell r="D55">
            <v>10145</v>
          </cell>
          <cell r="E55">
            <v>50</v>
          </cell>
        </row>
        <row r="56">
          <cell r="A56">
            <v>2038</v>
          </cell>
          <cell r="B56">
            <v>1310</v>
          </cell>
          <cell r="C56">
            <v>8835</v>
          </cell>
          <cell r="D56">
            <v>10145</v>
          </cell>
          <cell r="E56">
            <v>51</v>
          </cell>
        </row>
        <row r="57">
          <cell r="A57">
            <v>2039</v>
          </cell>
          <cell r="B57">
            <v>1310</v>
          </cell>
          <cell r="C57">
            <v>8835</v>
          </cell>
          <cell r="D57">
            <v>10145</v>
          </cell>
          <cell r="E57">
            <v>52</v>
          </cell>
        </row>
        <row r="58">
          <cell r="A58">
            <v>2040</v>
          </cell>
          <cell r="B58">
            <v>1310</v>
          </cell>
          <cell r="C58">
            <v>8835</v>
          </cell>
          <cell r="D58">
            <v>10145</v>
          </cell>
          <cell r="E58">
            <v>53</v>
          </cell>
        </row>
        <row r="59">
          <cell r="A59">
            <v>2041</v>
          </cell>
          <cell r="B59">
            <v>1310</v>
          </cell>
          <cell r="C59">
            <v>8835</v>
          </cell>
          <cell r="D59">
            <v>10145</v>
          </cell>
          <cell r="E59">
            <v>54</v>
          </cell>
        </row>
        <row r="60">
          <cell r="A60">
            <v>2042</v>
          </cell>
          <cell r="B60">
            <v>1310</v>
          </cell>
          <cell r="C60">
            <v>8835</v>
          </cell>
          <cell r="D60">
            <v>10145</v>
          </cell>
          <cell r="E60">
            <v>55</v>
          </cell>
        </row>
        <row r="61">
          <cell r="A61">
            <v>2043</v>
          </cell>
          <cell r="B61">
            <v>1310</v>
          </cell>
          <cell r="C61">
            <v>8835</v>
          </cell>
          <cell r="D61">
            <v>10145</v>
          </cell>
          <cell r="E61">
            <v>56</v>
          </cell>
        </row>
        <row r="62">
          <cell r="A62">
            <v>2044</v>
          </cell>
          <cell r="B62">
            <v>1310</v>
          </cell>
          <cell r="C62">
            <v>8835</v>
          </cell>
          <cell r="D62">
            <v>10145</v>
          </cell>
          <cell r="E62">
            <v>57</v>
          </cell>
        </row>
        <row r="63">
          <cell r="A63">
            <v>2045</v>
          </cell>
          <cell r="B63">
            <v>1310</v>
          </cell>
          <cell r="C63">
            <v>8835</v>
          </cell>
          <cell r="D63">
            <v>10145</v>
          </cell>
          <cell r="E63">
            <v>58</v>
          </cell>
        </row>
        <row r="64">
          <cell r="A64">
            <v>2046</v>
          </cell>
          <cell r="B64">
            <v>1310</v>
          </cell>
          <cell r="C64">
            <v>8835</v>
          </cell>
          <cell r="D64">
            <v>10145</v>
          </cell>
          <cell r="E64">
            <v>59</v>
          </cell>
        </row>
        <row r="65">
          <cell r="A65">
            <v>2047</v>
          </cell>
          <cell r="B65">
            <v>1310</v>
          </cell>
          <cell r="C65">
            <v>8835</v>
          </cell>
          <cell r="D65">
            <v>10145</v>
          </cell>
          <cell r="E65">
            <v>60</v>
          </cell>
        </row>
        <row r="66">
          <cell r="A66">
            <v>2048</v>
          </cell>
          <cell r="B66">
            <v>1310</v>
          </cell>
          <cell r="C66">
            <v>8835</v>
          </cell>
          <cell r="D66">
            <v>10145</v>
          </cell>
          <cell r="E66">
            <v>61</v>
          </cell>
        </row>
        <row r="67">
          <cell r="A67">
            <v>2049</v>
          </cell>
          <cell r="B67">
            <v>1310</v>
          </cell>
          <cell r="C67">
            <v>8835</v>
          </cell>
          <cell r="D67">
            <v>10145</v>
          </cell>
          <cell r="E67">
            <v>62</v>
          </cell>
        </row>
        <row r="68">
          <cell r="A68">
            <v>2050</v>
          </cell>
          <cell r="B68">
            <v>1310</v>
          </cell>
          <cell r="C68">
            <v>8835</v>
          </cell>
          <cell r="D68">
            <v>10145</v>
          </cell>
          <cell r="E68">
            <v>63</v>
          </cell>
        </row>
        <row r="69">
          <cell r="A69">
            <v>2051</v>
          </cell>
          <cell r="B69">
            <v>1310</v>
          </cell>
          <cell r="C69">
            <v>8835</v>
          </cell>
          <cell r="D69">
            <v>10145</v>
          </cell>
          <cell r="E69">
            <v>64</v>
          </cell>
        </row>
        <row r="70">
          <cell r="A70">
            <v>2052</v>
          </cell>
          <cell r="B70">
            <v>1310</v>
          </cell>
          <cell r="C70">
            <v>8835</v>
          </cell>
          <cell r="D70">
            <v>10145</v>
          </cell>
          <cell r="E70">
            <v>65</v>
          </cell>
        </row>
        <row r="71">
          <cell r="A71">
            <v>2053</v>
          </cell>
          <cell r="B71">
            <v>1310</v>
          </cell>
          <cell r="C71">
            <v>8835</v>
          </cell>
          <cell r="D71">
            <v>10145</v>
          </cell>
          <cell r="E71">
            <v>66</v>
          </cell>
        </row>
        <row r="72">
          <cell r="A72">
            <v>2054</v>
          </cell>
          <cell r="B72">
            <v>1310</v>
          </cell>
          <cell r="C72">
            <v>8835</v>
          </cell>
          <cell r="D72">
            <v>10145</v>
          </cell>
          <cell r="E72">
            <v>67</v>
          </cell>
        </row>
        <row r="73">
          <cell r="A73">
            <v>2055</v>
          </cell>
          <cell r="B73">
            <v>1310</v>
          </cell>
          <cell r="C73">
            <v>8835</v>
          </cell>
          <cell r="D73">
            <v>10145</v>
          </cell>
          <cell r="E73">
            <v>68</v>
          </cell>
        </row>
        <row r="74">
          <cell r="A74">
            <v>2056</v>
          </cell>
          <cell r="B74">
            <v>1310</v>
          </cell>
          <cell r="C74">
            <v>8835</v>
          </cell>
          <cell r="D74">
            <v>10145</v>
          </cell>
          <cell r="E74">
            <v>69</v>
          </cell>
        </row>
        <row r="75">
          <cell r="A75">
            <v>2057</v>
          </cell>
          <cell r="B75">
            <v>1310</v>
          </cell>
          <cell r="C75">
            <v>8835</v>
          </cell>
          <cell r="D75">
            <v>10145</v>
          </cell>
          <cell r="E75">
            <v>70</v>
          </cell>
        </row>
        <row r="76">
          <cell r="A76">
            <v>2058</v>
          </cell>
          <cell r="B76">
            <v>1310</v>
          </cell>
          <cell r="C76">
            <v>8835</v>
          </cell>
          <cell r="D76">
            <v>10145</v>
          </cell>
          <cell r="E76">
            <v>71</v>
          </cell>
        </row>
        <row r="77">
          <cell r="A77">
            <v>2059</v>
          </cell>
          <cell r="B77">
            <v>1310</v>
          </cell>
          <cell r="C77">
            <v>8835</v>
          </cell>
          <cell r="D77">
            <v>10145</v>
          </cell>
          <cell r="E77">
            <v>72</v>
          </cell>
        </row>
        <row r="78">
          <cell r="A78">
            <v>2060</v>
          </cell>
          <cell r="B78">
            <v>1310</v>
          </cell>
          <cell r="C78">
            <v>8835</v>
          </cell>
          <cell r="D78">
            <v>10145</v>
          </cell>
          <cell r="E78">
            <v>73</v>
          </cell>
        </row>
        <row r="79">
          <cell r="E79">
            <v>34</v>
          </cell>
        </row>
      </sheetData>
      <sheetData sheetId="7">
        <row r="6">
          <cell r="A6">
            <v>37622</v>
          </cell>
        </row>
        <row r="7">
          <cell r="A7">
            <v>37987</v>
          </cell>
        </row>
        <row r="8">
          <cell r="A8">
            <v>38353</v>
          </cell>
        </row>
        <row r="9">
          <cell r="A9">
            <v>38718</v>
          </cell>
        </row>
        <row r="10">
          <cell r="A10">
            <v>39083</v>
          </cell>
        </row>
        <row r="11">
          <cell r="A11">
            <v>39448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DNY_N"/>
      <sheetName val="DNY_PO"/>
      <sheetName val="DNY_R"/>
      <sheetName val="DNY_Rc"/>
      <sheetName val="DNY_P"/>
      <sheetName val="DNY_Q"/>
      <sheetName val="DNY_Q2"/>
      <sheetName val="DNY_R_poj"/>
      <sheetName val="DNY_Rc_poj"/>
      <sheetName val="DNY_P_poj"/>
      <sheetName val="DNY_Q_poj"/>
      <sheetName val="DNY_Q2_poj"/>
      <sheetName val="DNY_M_poj"/>
      <sheetName val="DNY_R_vyv"/>
      <sheetName val="DNY_Rc_vyv"/>
      <sheetName val="poj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Počet pojištěnců v jednotlivých měsících</v>
          </cell>
        </row>
        <row r="3">
          <cell r="A3">
            <v>1</v>
          </cell>
        </row>
        <row r="5">
          <cell r="A5" t="str">
            <v>Měsíc</v>
          </cell>
        </row>
        <row r="7">
          <cell r="A7">
            <v>1997</v>
          </cell>
        </row>
        <row r="8">
          <cell r="A8" t="str">
            <v>leden</v>
          </cell>
        </row>
        <row r="9">
          <cell r="A9" t="str">
            <v>únor</v>
          </cell>
        </row>
        <row r="10">
          <cell r="A10" t="str">
            <v>březen</v>
          </cell>
        </row>
        <row r="11">
          <cell r="A11" t="str">
            <v>duben</v>
          </cell>
        </row>
        <row r="12">
          <cell r="A12" t="str">
            <v>květen</v>
          </cell>
        </row>
        <row r="13">
          <cell r="A13" t="str">
            <v>červen</v>
          </cell>
        </row>
        <row r="14">
          <cell r="A14" t="str">
            <v>červenec</v>
          </cell>
        </row>
        <row r="15">
          <cell r="A15" t="str">
            <v>srpen</v>
          </cell>
        </row>
        <row r="16">
          <cell r="A16" t="str">
            <v>září</v>
          </cell>
        </row>
        <row r="17">
          <cell r="A17" t="str">
            <v>říjen</v>
          </cell>
        </row>
        <row r="18">
          <cell r="A18" t="str">
            <v>listopad</v>
          </cell>
        </row>
        <row r="19">
          <cell r="A19" t="str">
            <v>prosinec</v>
          </cell>
        </row>
        <row r="20">
          <cell r="A20">
            <v>1998</v>
          </cell>
        </row>
        <row r="21">
          <cell r="A21" t="str">
            <v>leden</v>
          </cell>
        </row>
        <row r="22">
          <cell r="A22" t="str">
            <v>únor</v>
          </cell>
        </row>
        <row r="23">
          <cell r="A23" t="str">
            <v>březen</v>
          </cell>
        </row>
        <row r="24">
          <cell r="A24" t="str">
            <v>duben</v>
          </cell>
        </row>
        <row r="25">
          <cell r="A25" t="str">
            <v>květen</v>
          </cell>
        </row>
        <row r="26">
          <cell r="A26" t="str">
            <v>červen</v>
          </cell>
        </row>
        <row r="27">
          <cell r="A27" t="str">
            <v>červenec</v>
          </cell>
        </row>
        <row r="28">
          <cell r="A28" t="str">
            <v>srpen</v>
          </cell>
        </row>
        <row r="29">
          <cell r="A29" t="str">
            <v>září</v>
          </cell>
        </row>
        <row r="30">
          <cell r="A30" t="str">
            <v>říjen</v>
          </cell>
        </row>
        <row r="31">
          <cell r="A31" t="str">
            <v>listopad</v>
          </cell>
        </row>
        <row r="32">
          <cell r="A32" t="str">
            <v>prosinec</v>
          </cell>
        </row>
        <row r="33">
          <cell r="A33">
            <v>1999</v>
          </cell>
        </row>
        <row r="34">
          <cell r="A34" t="str">
            <v>leden</v>
          </cell>
        </row>
        <row r="35">
          <cell r="A35" t="str">
            <v>únor</v>
          </cell>
        </row>
        <row r="36">
          <cell r="A36" t="str">
            <v>březen</v>
          </cell>
        </row>
        <row r="37">
          <cell r="A37" t="str">
            <v>duben</v>
          </cell>
        </row>
        <row r="38">
          <cell r="A38" t="str">
            <v>květen</v>
          </cell>
        </row>
        <row r="39">
          <cell r="A39" t="str">
            <v>červen</v>
          </cell>
        </row>
        <row r="40">
          <cell r="A40" t="str">
            <v>červenec</v>
          </cell>
        </row>
        <row r="41">
          <cell r="A41" t="str">
            <v>srpen</v>
          </cell>
        </row>
        <row r="42">
          <cell r="A42" t="str">
            <v>září</v>
          </cell>
        </row>
        <row r="43">
          <cell r="A43" t="str">
            <v>říjen</v>
          </cell>
        </row>
        <row r="44">
          <cell r="A44" t="str">
            <v>listopad</v>
          </cell>
        </row>
        <row r="45">
          <cell r="A45" t="str">
            <v>prosinec</v>
          </cell>
        </row>
        <row r="46">
          <cell r="A46">
            <v>2000</v>
          </cell>
        </row>
        <row r="47">
          <cell r="A47" t="str">
            <v>leden</v>
          </cell>
        </row>
        <row r="48">
          <cell r="A48" t="str">
            <v>únor</v>
          </cell>
        </row>
        <row r="49">
          <cell r="A49" t="str">
            <v>březen</v>
          </cell>
        </row>
        <row r="50">
          <cell r="A50" t="str">
            <v>duben</v>
          </cell>
        </row>
        <row r="51">
          <cell r="A51" t="str">
            <v>květen</v>
          </cell>
        </row>
        <row r="52">
          <cell r="A52" t="str">
            <v>červen</v>
          </cell>
        </row>
        <row r="53">
          <cell r="A53" t="str">
            <v>červenec</v>
          </cell>
        </row>
        <row r="54">
          <cell r="A54" t="str">
            <v>srpen</v>
          </cell>
        </row>
        <row r="55">
          <cell r="A55" t="str">
            <v>září</v>
          </cell>
        </row>
        <row r="56">
          <cell r="A56" t="str">
            <v>říjen</v>
          </cell>
        </row>
        <row r="57">
          <cell r="A57" t="str">
            <v>listopad</v>
          </cell>
        </row>
        <row r="58">
          <cell r="A58" t="str">
            <v>prosinec</v>
          </cell>
        </row>
        <row r="59">
          <cell r="A59">
            <v>2001</v>
          </cell>
        </row>
        <row r="60">
          <cell r="A60" t="str">
            <v>leden</v>
          </cell>
        </row>
        <row r="61">
          <cell r="A61" t="str">
            <v>únor</v>
          </cell>
        </row>
        <row r="62">
          <cell r="A62" t="str">
            <v>březen</v>
          </cell>
        </row>
        <row r="63">
          <cell r="A63" t="str">
            <v>duben</v>
          </cell>
        </row>
        <row r="64">
          <cell r="A64" t="str">
            <v>květen</v>
          </cell>
        </row>
        <row r="65">
          <cell r="A65" t="str">
            <v>červen</v>
          </cell>
        </row>
        <row r="66">
          <cell r="A66" t="str">
            <v>červenec</v>
          </cell>
        </row>
        <row r="67">
          <cell r="A67" t="str">
            <v>srpen</v>
          </cell>
        </row>
        <row r="68">
          <cell r="A68" t="str">
            <v>září</v>
          </cell>
        </row>
        <row r="69">
          <cell r="A69" t="str">
            <v>říjen</v>
          </cell>
        </row>
        <row r="70">
          <cell r="A70" t="str">
            <v>listopad</v>
          </cell>
        </row>
        <row r="71">
          <cell r="A71" t="str">
            <v>prosinec</v>
          </cell>
        </row>
        <row r="72">
          <cell r="A72">
            <v>2002</v>
          </cell>
        </row>
        <row r="73">
          <cell r="A73" t="str">
            <v>leden</v>
          </cell>
        </row>
        <row r="74">
          <cell r="A74" t="str">
            <v>únor</v>
          </cell>
        </row>
        <row r="75">
          <cell r="A75" t="str">
            <v>březen</v>
          </cell>
        </row>
        <row r="76">
          <cell r="A76" t="str">
            <v>duben</v>
          </cell>
        </row>
        <row r="77">
          <cell r="A77" t="str">
            <v>květen</v>
          </cell>
        </row>
        <row r="78">
          <cell r="A78" t="str">
            <v>červen</v>
          </cell>
        </row>
        <row r="79">
          <cell r="A79" t="str">
            <v>červenec</v>
          </cell>
        </row>
        <row r="80">
          <cell r="A80" t="str">
            <v>srpen</v>
          </cell>
        </row>
        <row r="81">
          <cell r="A81" t="str">
            <v>září</v>
          </cell>
        </row>
        <row r="82">
          <cell r="A82" t="str">
            <v>říjen</v>
          </cell>
        </row>
        <row r="83">
          <cell r="A83" t="str">
            <v>listopad</v>
          </cell>
        </row>
        <row r="84">
          <cell r="A84" t="str">
            <v>prosinec</v>
          </cell>
        </row>
        <row r="85">
          <cell r="A85">
            <v>2003</v>
          </cell>
        </row>
        <row r="86">
          <cell r="A86" t="str">
            <v>leden</v>
          </cell>
        </row>
        <row r="87">
          <cell r="A87" t="str">
            <v>únor</v>
          </cell>
        </row>
        <row r="88">
          <cell r="A88" t="str">
            <v>březen</v>
          </cell>
        </row>
        <row r="89">
          <cell r="A89" t="str">
            <v>duben</v>
          </cell>
        </row>
        <row r="90">
          <cell r="A90" t="str">
            <v>květen</v>
          </cell>
        </row>
        <row r="91">
          <cell r="A91" t="str">
            <v>červen</v>
          </cell>
        </row>
        <row r="92">
          <cell r="A92" t="str">
            <v>červenec</v>
          </cell>
        </row>
        <row r="93">
          <cell r="A93" t="str">
            <v>srpen</v>
          </cell>
        </row>
        <row r="94">
          <cell r="A94" t="str">
            <v>září</v>
          </cell>
        </row>
        <row r="95">
          <cell r="A95" t="str">
            <v>říjen</v>
          </cell>
        </row>
        <row r="96">
          <cell r="A96" t="str">
            <v>listopad</v>
          </cell>
        </row>
        <row r="97">
          <cell r="A97" t="str">
            <v>prosinec</v>
          </cell>
        </row>
        <row r="98">
          <cell r="A98">
            <v>2004</v>
          </cell>
        </row>
        <row r="99">
          <cell r="A99" t="str">
            <v>leden</v>
          </cell>
        </row>
        <row r="100">
          <cell r="A100" t="str">
            <v>únor</v>
          </cell>
        </row>
        <row r="101">
          <cell r="A101" t="str">
            <v>březen</v>
          </cell>
        </row>
        <row r="102">
          <cell r="A102" t="str">
            <v>duben</v>
          </cell>
        </row>
        <row r="103">
          <cell r="A103" t="str">
            <v>květen</v>
          </cell>
        </row>
        <row r="104">
          <cell r="A104" t="str">
            <v>červen</v>
          </cell>
        </row>
        <row r="105">
          <cell r="A105" t="str">
            <v>červenec</v>
          </cell>
        </row>
        <row r="106">
          <cell r="A106" t="str">
            <v>srpen</v>
          </cell>
        </row>
        <row r="107">
          <cell r="A107" t="str">
            <v>září</v>
          </cell>
        </row>
        <row r="108">
          <cell r="A108" t="str">
            <v>říjen</v>
          </cell>
        </row>
        <row r="109">
          <cell r="A109" t="str">
            <v>listopad</v>
          </cell>
        </row>
        <row r="110">
          <cell r="A110" t="str">
            <v>prosinec</v>
          </cell>
        </row>
        <row r="111">
          <cell r="A111">
            <v>2005</v>
          </cell>
        </row>
        <row r="112">
          <cell r="A112" t="str">
            <v>leden</v>
          </cell>
        </row>
        <row r="113">
          <cell r="A113" t="str">
            <v>únor</v>
          </cell>
        </row>
        <row r="114">
          <cell r="A114" t="str">
            <v>březen</v>
          </cell>
        </row>
        <row r="115">
          <cell r="A115" t="str">
            <v>duben</v>
          </cell>
        </row>
        <row r="116">
          <cell r="A116" t="str">
            <v>květen</v>
          </cell>
        </row>
        <row r="117">
          <cell r="A117" t="str">
            <v>červen</v>
          </cell>
        </row>
        <row r="118">
          <cell r="A118" t="str">
            <v>červenec</v>
          </cell>
        </row>
        <row r="119">
          <cell r="A119" t="str">
            <v>srpen</v>
          </cell>
        </row>
        <row r="120">
          <cell r="A120" t="str">
            <v>září</v>
          </cell>
        </row>
        <row r="121">
          <cell r="A121" t="str">
            <v>říjen</v>
          </cell>
        </row>
        <row r="122">
          <cell r="A122" t="str">
            <v>listopad</v>
          </cell>
        </row>
        <row r="123">
          <cell r="A123" t="str">
            <v>prosinec</v>
          </cell>
        </row>
        <row r="124">
          <cell r="A124">
            <v>2006</v>
          </cell>
        </row>
        <row r="125">
          <cell r="A125" t="str">
            <v>leden</v>
          </cell>
        </row>
        <row r="126">
          <cell r="A126" t="str">
            <v>únor</v>
          </cell>
        </row>
        <row r="127">
          <cell r="A127" t="str">
            <v>březen</v>
          </cell>
        </row>
        <row r="128">
          <cell r="A128" t="str">
            <v>duben</v>
          </cell>
        </row>
        <row r="129">
          <cell r="A129" t="str">
            <v>květen</v>
          </cell>
        </row>
        <row r="130">
          <cell r="A130" t="str">
            <v>červen</v>
          </cell>
        </row>
        <row r="131">
          <cell r="A131" t="str">
            <v>červenec</v>
          </cell>
        </row>
        <row r="132">
          <cell r="A132" t="str">
            <v>srpen</v>
          </cell>
        </row>
        <row r="133">
          <cell r="A133" t="str">
            <v>září</v>
          </cell>
        </row>
        <row r="134">
          <cell r="A134" t="str">
            <v>říjen</v>
          </cell>
        </row>
        <row r="135">
          <cell r="A135" t="str">
            <v>listopad</v>
          </cell>
        </row>
        <row r="136">
          <cell r="A136" t="str">
            <v>prosinec</v>
          </cell>
        </row>
        <row r="137">
          <cell r="A137">
            <v>2007</v>
          </cell>
        </row>
        <row r="138">
          <cell r="A138" t="str">
            <v>leden</v>
          </cell>
        </row>
        <row r="139">
          <cell r="A139" t="str">
            <v>únor</v>
          </cell>
        </row>
        <row r="140">
          <cell r="A140" t="str">
            <v>březen</v>
          </cell>
        </row>
        <row r="141">
          <cell r="A141" t="str">
            <v>duben</v>
          </cell>
        </row>
        <row r="142">
          <cell r="A142" t="str">
            <v>květen</v>
          </cell>
        </row>
        <row r="143">
          <cell r="A143" t="str">
            <v>červen</v>
          </cell>
        </row>
        <row r="144">
          <cell r="A144" t="str">
            <v>červenec</v>
          </cell>
        </row>
        <row r="145">
          <cell r="A145" t="str">
            <v>srpen</v>
          </cell>
        </row>
        <row r="146">
          <cell r="A146" t="str">
            <v>září</v>
          </cell>
        </row>
        <row r="147">
          <cell r="A147" t="str">
            <v>říjen</v>
          </cell>
        </row>
        <row r="148">
          <cell r="A148" t="str">
            <v>listopad</v>
          </cell>
        </row>
        <row r="149">
          <cell r="A149" t="str">
            <v>prosinec</v>
          </cell>
        </row>
        <row r="150">
          <cell r="A150">
            <v>2008</v>
          </cell>
        </row>
        <row r="151">
          <cell r="A151" t="str">
            <v>leden</v>
          </cell>
        </row>
        <row r="152">
          <cell r="A152" t="str">
            <v>únor</v>
          </cell>
        </row>
        <row r="153">
          <cell r="A153" t="str">
            <v>březen</v>
          </cell>
        </row>
        <row r="154">
          <cell r="A154" t="str">
            <v>duben</v>
          </cell>
        </row>
        <row r="155">
          <cell r="A155" t="str">
            <v>květen</v>
          </cell>
        </row>
        <row r="156">
          <cell r="A156" t="str">
            <v>červen</v>
          </cell>
        </row>
        <row r="157">
          <cell r="A157" t="str">
            <v>červenec</v>
          </cell>
        </row>
        <row r="158">
          <cell r="A158" t="str">
            <v>srpen</v>
          </cell>
        </row>
        <row r="159">
          <cell r="A159" t="str">
            <v>září</v>
          </cell>
        </row>
        <row r="160">
          <cell r="A160" t="str">
            <v>říjen</v>
          </cell>
        </row>
        <row r="161">
          <cell r="A161" t="str">
            <v>listopad</v>
          </cell>
        </row>
        <row r="162">
          <cell r="A162" t="str">
            <v>prosinec</v>
          </cell>
        </row>
        <row r="164">
          <cell r="A164" t="str">
            <v>Zdroj: Účetní zprávy ČSSZ</v>
          </cell>
        </row>
        <row r="165">
          <cell r="A165" t="str">
            <v>*) podle počtu OSVČ povinných platit zálohy na DP</v>
          </cell>
        </row>
        <row r="166">
          <cell r="A166" t="str">
            <v>**) podle počtu OSVČ vykonávajících činnost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vyd_od_zac"/>
      <sheetName val="vyd_mes"/>
      <sheetName val="vyd_R"/>
      <sheetName val="vyd_Rc"/>
      <sheetName val="vyd_P"/>
      <sheetName val="vyd_Q"/>
      <sheetName val="vyd_Q2"/>
      <sheetName val="vyd_R_poj"/>
      <sheetName val="vyd_Rc_poj"/>
      <sheetName val="vyd_P_poj"/>
      <sheetName val="vyd_Q _poj"/>
      <sheetName val="vyd_Q2_poj"/>
      <sheetName val="vyd_R_vyv"/>
      <sheetName val="vyd_Rc_vyv"/>
      <sheetName val="poj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NEM"/>
      <sheetName val="POCR"/>
      <sheetName val="VYROV"/>
      <sheetName val="PPM"/>
      <sheetName val="CELKEM"/>
      <sheetName val="CELKEM_davky"/>
      <sheetName val="davky_R"/>
      <sheetName val="davky_Rc"/>
      <sheetName val="davky_P"/>
      <sheetName val="davky_Q"/>
      <sheetName val="davky_Q2"/>
      <sheetName val="davky_R_poj"/>
      <sheetName val="davky_Rc_poj"/>
      <sheetName val="davky_P_poj"/>
      <sheetName val="davky_Q_poj"/>
      <sheetName val="davky_Q2_poj"/>
      <sheetName val="davky_R_vyv"/>
      <sheetName val="davky_Rc_vyv"/>
      <sheetName val="poj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>
      <selection sqref="A1:O1"/>
    </sheetView>
  </sheetViews>
  <sheetFormatPr defaultRowHeight="12.75"/>
  <cols>
    <col min="1" max="1" width="14.5703125" style="1" customWidth="1"/>
    <col min="2" max="8" width="6.85546875" style="1" customWidth="1"/>
    <col min="9" max="9" width="5.42578125" style="1" customWidth="1"/>
    <col min="10" max="17" width="6.85546875" style="1" customWidth="1"/>
    <col min="18" max="16384" width="9.140625" style="1"/>
  </cols>
  <sheetData>
    <row r="1" spans="1:19" ht="13.5" customHeight="1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9" ht="13.5" thickBot="1">
      <c r="A2" s="12" t="s">
        <v>8</v>
      </c>
    </row>
    <row r="3" spans="1:19" ht="12.75" customHeight="1">
      <c r="A3" s="57" t="s">
        <v>0</v>
      </c>
      <c r="B3" s="50" t="s">
        <v>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9">
      <c r="A4" s="58"/>
      <c r="B4" s="60">
        <v>2006</v>
      </c>
      <c r="C4" s="61"/>
      <c r="D4" s="53">
        <v>2007</v>
      </c>
      <c r="E4" s="53"/>
      <c r="F4" s="54">
        <v>2008</v>
      </c>
      <c r="G4" s="54"/>
      <c r="H4" s="54">
        <v>2009</v>
      </c>
      <c r="I4" s="54"/>
      <c r="J4" s="45">
        <v>2010</v>
      </c>
      <c r="K4" s="55"/>
      <c r="L4" s="45">
        <v>2011</v>
      </c>
      <c r="M4" s="55"/>
      <c r="N4" s="45">
        <v>2012</v>
      </c>
      <c r="O4" s="55"/>
      <c r="P4" s="45">
        <v>2013</v>
      </c>
      <c r="Q4" s="46"/>
    </row>
    <row r="5" spans="1:19" ht="13.5" thickBot="1">
      <c r="A5" s="59"/>
      <c r="B5" s="35" t="s">
        <v>5</v>
      </c>
      <c r="C5" s="5" t="s">
        <v>6</v>
      </c>
      <c r="D5" s="4" t="s">
        <v>5</v>
      </c>
      <c r="E5" s="5" t="s">
        <v>6</v>
      </c>
      <c r="F5" s="4" t="s">
        <v>5</v>
      </c>
      <c r="G5" s="5" t="s">
        <v>6</v>
      </c>
      <c r="H5" s="4" t="s">
        <v>5</v>
      </c>
      <c r="I5" s="5" t="s">
        <v>6</v>
      </c>
      <c r="J5" s="4" t="s">
        <v>5</v>
      </c>
      <c r="K5" s="5" t="s">
        <v>6</v>
      </c>
      <c r="L5" s="4" t="s">
        <v>5</v>
      </c>
      <c r="M5" s="5" t="s">
        <v>6</v>
      </c>
      <c r="N5" s="4" t="s">
        <v>5</v>
      </c>
      <c r="O5" s="5" t="s">
        <v>6</v>
      </c>
      <c r="P5" s="4" t="s">
        <v>5</v>
      </c>
      <c r="Q5" s="11" t="s">
        <v>6</v>
      </c>
    </row>
    <row r="6" spans="1:19">
      <c r="A6" s="33" t="s">
        <v>7</v>
      </c>
      <c r="B6" s="36">
        <v>622154</v>
      </c>
      <c r="C6" s="14">
        <v>100</v>
      </c>
      <c r="D6" s="13">
        <v>635097</v>
      </c>
      <c r="E6" s="14">
        <v>100</v>
      </c>
      <c r="F6" s="13">
        <v>656951</v>
      </c>
      <c r="G6" s="14">
        <v>100</v>
      </c>
      <c r="H6" s="13">
        <v>684278</v>
      </c>
      <c r="I6" s="14">
        <v>100</v>
      </c>
      <c r="J6" s="13">
        <v>749291</v>
      </c>
      <c r="K6" s="14">
        <v>100</v>
      </c>
      <c r="L6" s="13">
        <v>788790</v>
      </c>
      <c r="M6" s="14">
        <v>100</v>
      </c>
      <c r="N6" s="13">
        <v>793481</v>
      </c>
      <c r="O6" s="14">
        <v>100</v>
      </c>
      <c r="P6" s="13">
        <f>SUM(P7:P22)</f>
        <v>796838</v>
      </c>
      <c r="Q6" s="20">
        <v>100</v>
      </c>
    </row>
    <row r="7" spans="1:19">
      <c r="A7" s="34" t="s">
        <v>13</v>
      </c>
      <c r="B7" s="37">
        <v>3842</v>
      </c>
      <c r="C7" s="6">
        <v>0.61753199368645051</v>
      </c>
      <c r="D7" s="2">
        <v>3086</v>
      </c>
      <c r="E7" s="6">
        <v>0.48591002634243274</v>
      </c>
      <c r="F7" s="7">
        <v>2599</v>
      </c>
      <c r="G7" s="6">
        <v>0.39561550252606359</v>
      </c>
      <c r="H7" s="2">
        <v>3990</v>
      </c>
      <c r="I7" s="6">
        <v>0.58309634388362619</v>
      </c>
      <c r="J7" s="2">
        <v>4161</v>
      </c>
      <c r="K7" s="6">
        <v>0.5553249672023286</v>
      </c>
      <c r="L7" s="2">
        <v>4278</v>
      </c>
      <c r="M7" s="6">
        <v>0.5423496748183928</v>
      </c>
      <c r="N7" s="2">
        <v>4533</v>
      </c>
      <c r="O7" s="6">
        <f>+N7/N$6*100</f>
        <v>0.5712802196902006</v>
      </c>
      <c r="P7" s="2">
        <v>3793</v>
      </c>
      <c r="Q7" s="21">
        <f>+P7/P$6*100</f>
        <v>0.47600641535669741</v>
      </c>
      <c r="S7" s="26"/>
    </row>
    <row r="8" spans="1:19">
      <c r="A8" s="34" t="s">
        <v>14</v>
      </c>
      <c r="B8" s="37">
        <v>2345</v>
      </c>
      <c r="C8" s="6">
        <v>0.37691632618290649</v>
      </c>
      <c r="D8" s="2">
        <v>2008</v>
      </c>
      <c r="E8" s="6">
        <v>0.31617217527401326</v>
      </c>
      <c r="F8" s="7">
        <v>1635</v>
      </c>
      <c r="G8" s="6">
        <v>0.2488770090920023</v>
      </c>
      <c r="H8" s="2">
        <v>2177</v>
      </c>
      <c r="I8" s="6">
        <v>0.31814554903124165</v>
      </c>
      <c r="J8" s="2">
        <v>2323</v>
      </c>
      <c r="K8" s="6">
        <v>0.31002641163446509</v>
      </c>
      <c r="L8" s="2">
        <v>2451</v>
      </c>
      <c r="M8" s="6">
        <v>0.31072909139314647</v>
      </c>
      <c r="N8" s="2">
        <v>2512</v>
      </c>
      <c r="O8" s="6">
        <f t="shared" ref="O8:Q22" si="0">+N8/N$6*100</f>
        <v>0.31657972906723664</v>
      </c>
      <c r="P8" s="2">
        <v>2204</v>
      </c>
      <c r="Q8" s="21">
        <f t="shared" si="0"/>
        <v>0.27659323476039044</v>
      </c>
    </row>
    <row r="9" spans="1:19">
      <c r="A9" s="34" t="s">
        <v>15</v>
      </c>
      <c r="B9" s="37">
        <v>5019</v>
      </c>
      <c r="C9" s="6">
        <v>0.8067134503675939</v>
      </c>
      <c r="D9" s="2">
        <v>3883</v>
      </c>
      <c r="E9" s="6">
        <v>0.61140266762400075</v>
      </c>
      <c r="F9" s="7">
        <v>2529</v>
      </c>
      <c r="G9" s="6">
        <v>0.38496021773313382</v>
      </c>
      <c r="H9" s="2">
        <v>2946</v>
      </c>
      <c r="I9" s="6">
        <v>0.43052677420580526</v>
      </c>
      <c r="J9" s="2">
        <v>3125</v>
      </c>
      <c r="K9" s="6">
        <v>0.41706092826418573</v>
      </c>
      <c r="L9" s="2">
        <v>3146</v>
      </c>
      <c r="M9" s="6">
        <v>0.39883872767149686</v>
      </c>
      <c r="N9" s="2">
        <v>3193</v>
      </c>
      <c r="O9" s="6">
        <f t="shared" si="0"/>
        <v>0.40240409033108543</v>
      </c>
      <c r="P9" s="2">
        <v>3038</v>
      </c>
      <c r="Q9" s="21">
        <f t="shared" si="0"/>
        <v>0.3812569179682696</v>
      </c>
    </row>
    <row r="10" spans="1:19">
      <c r="A10" s="34" t="s">
        <v>16</v>
      </c>
      <c r="B10" s="37">
        <v>14170</v>
      </c>
      <c r="C10" s="6">
        <v>2.2775711479794394</v>
      </c>
      <c r="D10" s="2">
        <v>9195</v>
      </c>
      <c r="E10" s="6">
        <v>1.4478103344843385</v>
      </c>
      <c r="F10" s="7">
        <v>5039</v>
      </c>
      <c r="G10" s="6">
        <v>0.76702828673675816</v>
      </c>
      <c r="H10" s="2">
        <v>4825</v>
      </c>
      <c r="I10" s="6">
        <v>0.70512277173897153</v>
      </c>
      <c r="J10" s="2">
        <v>5098</v>
      </c>
      <c r="K10" s="6">
        <v>0.68037651593306203</v>
      </c>
      <c r="L10" s="2">
        <v>4732</v>
      </c>
      <c r="M10" s="6">
        <v>0.59990618542324325</v>
      </c>
      <c r="N10" s="2">
        <v>4698</v>
      </c>
      <c r="O10" s="6">
        <f t="shared" si="0"/>
        <v>0.59207466845456924</v>
      </c>
      <c r="P10" s="2">
        <v>4598</v>
      </c>
      <c r="Q10" s="21">
        <f t="shared" si="0"/>
        <v>0.57703071389667659</v>
      </c>
    </row>
    <row r="11" spans="1:19">
      <c r="A11" s="34" t="s">
        <v>17</v>
      </c>
      <c r="B11" s="37">
        <v>85604</v>
      </c>
      <c r="C11" s="6">
        <v>13.759294322627516</v>
      </c>
      <c r="D11" s="2">
        <v>32155</v>
      </c>
      <c r="E11" s="6">
        <v>5.063006123474052</v>
      </c>
      <c r="F11" s="7">
        <v>13458</v>
      </c>
      <c r="G11" s="6">
        <v>2.0485546106178392</v>
      </c>
      <c r="H11" s="2">
        <v>10380</v>
      </c>
      <c r="I11" s="6">
        <v>1.5169273307047721</v>
      </c>
      <c r="J11" s="2">
        <v>11444</v>
      </c>
      <c r="K11" s="6">
        <v>1.5273104841777094</v>
      </c>
      <c r="L11" s="2">
        <v>9896</v>
      </c>
      <c r="M11" s="6">
        <v>1.2545797994396481</v>
      </c>
      <c r="N11" s="2">
        <v>9425</v>
      </c>
      <c r="O11" s="6">
        <f t="shared" si="0"/>
        <v>1.1878041188131789</v>
      </c>
      <c r="P11" s="2">
        <v>9026</v>
      </c>
      <c r="Q11" s="21">
        <f t="shared" si="0"/>
        <v>1.132727103878078</v>
      </c>
    </row>
    <row r="12" spans="1:19">
      <c r="A12" s="34" t="s">
        <v>18</v>
      </c>
      <c r="B12" s="37">
        <v>193180</v>
      </c>
      <c r="C12" s="6">
        <v>31.050190145848134</v>
      </c>
      <c r="D12" s="2">
        <v>145725</v>
      </c>
      <c r="E12" s="6">
        <v>22.945313865441026</v>
      </c>
      <c r="F12" s="7">
        <v>45014</v>
      </c>
      <c r="G12" s="6">
        <v>6.8519569952705766</v>
      </c>
      <c r="H12" s="2">
        <v>28457</v>
      </c>
      <c r="I12" s="6">
        <v>4.1586898891970803</v>
      </c>
      <c r="J12" s="2">
        <v>31310</v>
      </c>
      <c r="K12" s="6">
        <v>4.17861685246453</v>
      </c>
      <c r="L12" s="2">
        <v>23416</v>
      </c>
      <c r="M12" s="6">
        <v>2.9685974720774859</v>
      </c>
      <c r="N12" s="2">
        <v>21388</v>
      </c>
      <c r="O12" s="6">
        <f t="shared" si="0"/>
        <v>2.6954646677110099</v>
      </c>
      <c r="P12" s="2">
        <v>19698</v>
      </c>
      <c r="Q12" s="21">
        <f t="shared" si="0"/>
        <v>2.4720206616652316</v>
      </c>
    </row>
    <row r="13" spans="1:19">
      <c r="A13" s="34" t="s">
        <v>1</v>
      </c>
      <c r="B13" s="37">
        <v>171673</v>
      </c>
      <c r="C13" s="6">
        <v>27.593328982856335</v>
      </c>
      <c r="D13" s="2">
        <v>185932</v>
      </c>
      <c r="E13" s="6">
        <v>29.276157815262867</v>
      </c>
      <c r="F13" s="7">
        <v>150934</v>
      </c>
      <c r="G13" s="6">
        <v>22.974925070515155</v>
      </c>
      <c r="H13" s="2">
        <v>115122</v>
      </c>
      <c r="I13" s="6">
        <v>16.823863985105469</v>
      </c>
      <c r="J13" s="2">
        <v>119950</v>
      </c>
      <c r="K13" s="6">
        <v>16.008466670492506</v>
      </c>
      <c r="L13" s="2">
        <v>79176</v>
      </c>
      <c r="M13" s="6">
        <v>10.037652607157799</v>
      </c>
      <c r="N13" s="2">
        <v>62399</v>
      </c>
      <c r="O13" s="6">
        <f t="shared" si="0"/>
        <v>7.8639564148353891</v>
      </c>
      <c r="P13" s="2">
        <v>52268</v>
      </c>
      <c r="Q13" s="21">
        <f t="shared" si="0"/>
        <v>6.5594261317858837</v>
      </c>
    </row>
    <row r="14" spans="1:19">
      <c r="A14" s="34" t="s">
        <v>2</v>
      </c>
      <c r="B14" s="37">
        <v>80488</v>
      </c>
      <c r="C14" s="6">
        <v>12.936989877104383</v>
      </c>
      <c r="D14" s="2">
        <v>131251</v>
      </c>
      <c r="E14" s="6">
        <v>20.666291920761708</v>
      </c>
      <c r="F14" s="7">
        <v>179775</v>
      </c>
      <c r="G14" s="6">
        <v>27.3650546235564</v>
      </c>
      <c r="H14" s="2">
        <v>168137</v>
      </c>
      <c r="I14" s="6">
        <v>24.571446108160718</v>
      </c>
      <c r="J14" s="2">
        <v>173681</v>
      </c>
      <c r="K14" s="6">
        <v>23.179378906192653</v>
      </c>
      <c r="L14" s="2">
        <v>157049</v>
      </c>
      <c r="M14" s="6">
        <v>19.910115493350578</v>
      </c>
      <c r="N14" s="2">
        <v>142626</v>
      </c>
      <c r="O14" s="6">
        <f t="shared" si="0"/>
        <v>17.974721511920261</v>
      </c>
      <c r="P14" s="2">
        <v>129206</v>
      </c>
      <c r="Q14" s="21">
        <f t="shared" si="0"/>
        <v>16.214839151747281</v>
      </c>
    </row>
    <row r="15" spans="1:19">
      <c r="A15" s="34" t="s">
        <v>20</v>
      </c>
      <c r="B15" s="37">
        <v>65833</v>
      </c>
      <c r="C15" s="6">
        <v>10.581463753347242</v>
      </c>
      <c r="D15" s="2">
        <v>121862</v>
      </c>
      <c r="E15" s="6">
        <v>19.187935071335559</v>
      </c>
      <c r="F15" s="7">
        <v>255968</v>
      </c>
      <c r="G15" s="6">
        <v>38.96302768395207</v>
      </c>
      <c r="H15" s="2">
        <v>154037</v>
      </c>
      <c r="I15" s="6">
        <v>22.51088008090279</v>
      </c>
      <c r="J15" s="2">
        <v>165732</v>
      </c>
      <c r="K15" s="6">
        <v>22.118509364185609</v>
      </c>
      <c r="L15" s="2">
        <v>180449</v>
      </c>
      <c r="M15" s="6">
        <v>22.876684542146833</v>
      </c>
      <c r="N15" s="2">
        <v>171848</v>
      </c>
      <c r="O15" s="6">
        <f t="shared" si="0"/>
        <v>21.657481401571051</v>
      </c>
      <c r="P15" s="2">
        <v>163982</v>
      </c>
      <c r="Q15" s="21">
        <f t="shared" si="0"/>
        <v>20.579088848674385</v>
      </c>
    </row>
    <row r="16" spans="1:19">
      <c r="A16" s="34" t="s">
        <v>10</v>
      </c>
      <c r="B16" s="38" t="s">
        <v>19</v>
      </c>
      <c r="C16" s="25" t="s">
        <v>19</v>
      </c>
      <c r="D16" s="25" t="s">
        <v>19</v>
      </c>
      <c r="E16" s="25" t="s">
        <v>19</v>
      </c>
      <c r="F16" s="25" t="s">
        <v>19</v>
      </c>
      <c r="G16" s="25" t="s">
        <v>19</v>
      </c>
      <c r="H16" s="2">
        <v>101812</v>
      </c>
      <c r="I16" s="6">
        <v>14.878748111147807</v>
      </c>
      <c r="J16" s="2">
        <v>115814</v>
      </c>
      <c r="K16" s="6">
        <v>15.456478190716291</v>
      </c>
      <c r="L16" s="2">
        <v>138739</v>
      </c>
      <c r="M16" s="6">
        <v>17.588838600895041</v>
      </c>
      <c r="N16" s="2">
        <v>147273</v>
      </c>
      <c r="O16" s="6">
        <f t="shared" si="0"/>
        <v>18.560368805302208</v>
      </c>
      <c r="P16" s="2">
        <v>152432</v>
      </c>
      <c r="Q16" s="21">
        <f t="shared" si="0"/>
        <v>19.129609782665987</v>
      </c>
    </row>
    <row r="17" spans="1:19">
      <c r="A17" s="34" t="s">
        <v>11</v>
      </c>
      <c r="B17" s="38" t="s">
        <v>19</v>
      </c>
      <c r="C17" s="25" t="s">
        <v>19</v>
      </c>
      <c r="D17" s="25" t="s">
        <v>19</v>
      </c>
      <c r="E17" s="25" t="s">
        <v>19</v>
      </c>
      <c r="F17" s="25" t="s">
        <v>19</v>
      </c>
      <c r="G17" s="25" t="s">
        <v>19</v>
      </c>
      <c r="H17" s="2">
        <v>46969</v>
      </c>
      <c r="I17" s="6">
        <v>6.8640231017218154</v>
      </c>
      <c r="J17" s="2">
        <v>58244</v>
      </c>
      <c r="K17" s="6">
        <v>7.7732149458621542</v>
      </c>
      <c r="L17" s="2">
        <v>98518</v>
      </c>
      <c r="M17" s="6">
        <v>12.489762801252551</v>
      </c>
      <c r="N17" s="2">
        <v>113498</v>
      </c>
      <c r="O17" s="6">
        <f t="shared" si="0"/>
        <v>14.303808156717048</v>
      </c>
      <c r="P17" s="2">
        <v>122687</v>
      </c>
      <c r="Q17" s="21">
        <f t="shared" si="0"/>
        <v>15.396730577607995</v>
      </c>
    </row>
    <row r="18" spans="1:19">
      <c r="A18" s="34" t="s">
        <v>12</v>
      </c>
      <c r="B18" s="38" t="s">
        <v>19</v>
      </c>
      <c r="C18" s="25" t="s">
        <v>19</v>
      </c>
      <c r="D18" s="25" t="s">
        <v>19</v>
      </c>
      <c r="E18" s="25" t="s">
        <v>19</v>
      </c>
      <c r="F18" s="25" t="s">
        <v>19</v>
      </c>
      <c r="G18" s="25" t="s">
        <v>19</v>
      </c>
      <c r="H18" s="2">
        <v>30366</v>
      </c>
      <c r="I18" s="6">
        <v>4.4376700697669662</v>
      </c>
      <c r="J18" s="2">
        <v>39871</v>
      </c>
      <c r="K18" s="6">
        <v>5.3211636066628323</v>
      </c>
      <c r="L18" s="2">
        <v>59880</v>
      </c>
      <c r="M18" s="6">
        <v>7.5913741299965771</v>
      </c>
      <c r="N18" s="2">
        <v>59337</v>
      </c>
      <c r="O18" s="6">
        <f t="shared" si="0"/>
        <v>7.4780618565535919</v>
      </c>
      <c r="P18" s="2">
        <v>73076</v>
      </c>
      <c r="Q18" s="21">
        <f t="shared" si="0"/>
        <v>9.1707473790155589</v>
      </c>
    </row>
    <row r="19" spans="1:19">
      <c r="A19" s="34" t="s">
        <v>26</v>
      </c>
      <c r="B19" s="38" t="s">
        <v>19</v>
      </c>
      <c r="C19" s="25" t="s">
        <v>19</v>
      </c>
      <c r="D19" s="25" t="s">
        <v>19</v>
      </c>
      <c r="E19" s="25" t="s">
        <v>19</v>
      </c>
      <c r="F19" s="25" t="s">
        <v>19</v>
      </c>
      <c r="G19" s="25" t="s">
        <v>19</v>
      </c>
      <c r="H19" s="2">
        <v>15060</v>
      </c>
      <c r="I19" s="6">
        <v>2.2008598844329352</v>
      </c>
      <c r="J19" s="2">
        <v>18538</v>
      </c>
      <c r="K19" s="6">
        <v>2.4740721562116721</v>
      </c>
      <c r="L19" s="2">
        <v>27060</v>
      </c>
      <c r="M19" s="6">
        <v>3.430570874377211</v>
      </c>
      <c r="N19" s="2">
        <v>29268</v>
      </c>
      <c r="O19" s="6">
        <f t="shared" si="0"/>
        <v>3.6885571299123732</v>
      </c>
      <c r="P19" s="2">
        <v>34570</v>
      </c>
      <c r="Q19" s="21">
        <f t="shared" si="0"/>
        <v>4.3383975161827122</v>
      </c>
    </row>
    <row r="20" spans="1:19">
      <c r="A20" s="34" t="s">
        <v>22</v>
      </c>
      <c r="B20" s="38" t="s">
        <v>19</v>
      </c>
      <c r="C20" s="25" t="s">
        <v>19</v>
      </c>
      <c r="D20" s="25" t="s">
        <v>19</v>
      </c>
      <c r="E20" s="25" t="s">
        <v>19</v>
      </c>
      <c r="F20" s="25" t="s">
        <v>19</v>
      </c>
      <c r="G20" s="25" t="s">
        <v>19</v>
      </c>
      <c r="H20" s="25" t="s">
        <v>19</v>
      </c>
      <c r="I20" s="25" t="s">
        <v>19</v>
      </c>
      <c r="J20" s="25" t="s">
        <v>19</v>
      </c>
      <c r="K20" s="25" t="s">
        <v>19</v>
      </c>
      <c r="L20" s="25" t="s">
        <v>19</v>
      </c>
      <c r="M20" s="25" t="s">
        <v>19</v>
      </c>
      <c r="N20" s="2">
        <v>7609</v>
      </c>
      <c r="O20" s="6">
        <f t="shared" si="0"/>
        <v>0.95893915544291541</v>
      </c>
      <c r="P20" s="2">
        <v>9371</v>
      </c>
      <c r="Q20" s="21">
        <f t="shared" si="0"/>
        <v>1.1760232318237835</v>
      </c>
    </row>
    <row r="21" spans="1:19">
      <c r="A21" s="34" t="s">
        <v>23</v>
      </c>
      <c r="B21" s="38" t="s">
        <v>19</v>
      </c>
      <c r="C21" s="25" t="s">
        <v>19</v>
      </c>
      <c r="D21" s="25" t="s">
        <v>19</v>
      </c>
      <c r="E21" s="25" t="s">
        <v>19</v>
      </c>
      <c r="F21" s="25" t="s">
        <v>19</v>
      </c>
      <c r="G21" s="25" t="s">
        <v>19</v>
      </c>
      <c r="H21" s="25" t="s">
        <v>19</v>
      </c>
      <c r="I21" s="25" t="s">
        <v>19</v>
      </c>
      <c r="J21" s="25" t="s">
        <v>19</v>
      </c>
      <c r="K21" s="25" t="s">
        <v>19</v>
      </c>
      <c r="L21" s="25" t="s">
        <v>19</v>
      </c>
      <c r="M21" s="25" t="s">
        <v>19</v>
      </c>
      <c r="N21" s="2">
        <v>4514</v>
      </c>
      <c r="O21" s="6">
        <f t="shared" si="0"/>
        <v>0.56888570740824285</v>
      </c>
      <c r="P21" s="2">
        <v>5437</v>
      </c>
      <c r="Q21" s="21">
        <f t="shared" si="0"/>
        <v>0.68232187721971094</v>
      </c>
    </row>
    <row r="22" spans="1:19">
      <c r="A22" s="41" t="s">
        <v>24</v>
      </c>
      <c r="B22" s="38" t="s">
        <v>19</v>
      </c>
      <c r="C22" s="25" t="s">
        <v>19</v>
      </c>
      <c r="D22" s="25" t="s">
        <v>19</v>
      </c>
      <c r="E22" s="25" t="s">
        <v>19</v>
      </c>
      <c r="F22" s="25" t="s">
        <v>19</v>
      </c>
      <c r="G22" s="25" t="s">
        <v>19</v>
      </c>
      <c r="H22" s="25" t="s">
        <v>19</v>
      </c>
      <c r="I22" s="25" t="s">
        <v>19</v>
      </c>
      <c r="J22" s="25" t="s">
        <v>19</v>
      </c>
      <c r="K22" s="25" t="s">
        <v>19</v>
      </c>
      <c r="L22" s="25" t="s">
        <v>19</v>
      </c>
      <c r="M22" s="25" t="s">
        <v>19</v>
      </c>
      <c r="N22" s="2">
        <v>9360</v>
      </c>
      <c r="O22" s="6">
        <f t="shared" si="0"/>
        <v>1.1796123662696398</v>
      </c>
      <c r="P22" s="2">
        <v>11452</v>
      </c>
      <c r="Q22" s="21">
        <f t="shared" si="0"/>
        <v>1.4371804557513572</v>
      </c>
    </row>
    <row r="23" spans="1:19">
      <c r="A23" s="42"/>
      <c r="B23" s="47" t="s">
        <v>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</row>
    <row r="24" spans="1:19">
      <c r="A24" s="43" t="s">
        <v>7</v>
      </c>
      <c r="B24" s="39">
        <v>797865</v>
      </c>
      <c r="C24" s="28">
        <v>100</v>
      </c>
      <c r="D24" s="27">
        <v>813447</v>
      </c>
      <c r="E24" s="28">
        <v>100</v>
      </c>
      <c r="F24" s="27">
        <v>827584</v>
      </c>
      <c r="G24" s="28">
        <v>100</v>
      </c>
      <c r="H24" s="27">
        <v>848734</v>
      </c>
      <c r="I24" s="29">
        <v>100</v>
      </c>
      <c r="J24" s="27">
        <v>898243</v>
      </c>
      <c r="K24" s="29">
        <v>100</v>
      </c>
      <c r="L24" s="27">
        <v>936602</v>
      </c>
      <c r="M24" s="29">
        <v>100</v>
      </c>
      <c r="N24" s="27">
        <v>933042</v>
      </c>
      <c r="O24" s="30">
        <v>100</v>
      </c>
      <c r="P24" s="31">
        <f>SUM(P25:P40)</f>
        <v>926412</v>
      </c>
      <c r="Q24" s="32">
        <v>100</v>
      </c>
      <c r="S24" s="26"/>
    </row>
    <row r="25" spans="1:19">
      <c r="A25" s="41" t="s">
        <v>13</v>
      </c>
      <c r="B25" s="37">
        <v>13782</v>
      </c>
      <c r="C25" s="8">
        <v>1.727359891711</v>
      </c>
      <c r="D25" s="7">
        <v>10953</v>
      </c>
      <c r="E25" s="10">
        <v>1.34649215007247</v>
      </c>
      <c r="F25" s="3">
        <v>7784</v>
      </c>
      <c r="G25" s="10">
        <v>0.94056917485113301</v>
      </c>
      <c r="H25" s="2">
        <v>10577</v>
      </c>
      <c r="I25" s="6">
        <v>1.2462090596111399</v>
      </c>
      <c r="J25" s="2">
        <v>10846</v>
      </c>
      <c r="K25" s="6">
        <v>1.2074683576715901</v>
      </c>
      <c r="L25" s="2">
        <v>10450</v>
      </c>
      <c r="M25" s="6">
        <v>1.1157353924078699</v>
      </c>
      <c r="N25" s="2">
        <v>10205</v>
      </c>
      <c r="O25" s="6">
        <f>+N25/N$24*100</f>
        <v>1.0937342584792538</v>
      </c>
      <c r="P25" s="2">
        <v>7906</v>
      </c>
      <c r="Q25" s="21">
        <f>+P25/P$24*100</f>
        <v>0.85339999913645326</v>
      </c>
    </row>
    <row r="26" spans="1:19">
      <c r="A26" s="41" t="s">
        <v>14</v>
      </c>
      <c r="B26" s="37">
        <v>14681</v>
      </c>
      <c r="C26" s="8">
        <v>1.8400355949941407</v>
      </c>
      <c r="D26" s="7">
        <v>11204</v>
      </c>
      <c r="E26" s="10">
        <v>1.3773484935097184</v>
      </c>
      <c r="F26" s="3">
        <v>6795</v>
      </c>
      <c r="G26" s="10">
        <v>0.82106468950583866</v>
      </c>
      <c r="H26" s="2">
        <v>8041</v>
      </c>
      <c r="I26" s="6">
        <v>0.94741108521633388</v>
      </c>
      <c r="J26" s="2">
        <v>7866</v>
      </c>
      <c r="K26" s="6">
        <v>0.8757095797017066</v>
      </c>
      <c r="L26" s="2">
        <v>7631</v>
      </c>
      <c r="M26" s="6">
        <v>0.81475375880042955</v>
      </c>
      <c r="N26" s="2">
        <v>7485</v>
      </c>
      <c r="O26" s="6">
        <f t="shared" ref="O26:O40" si="1">+N26/N$24*100</f>
        <v>0.80221469130007006</v>
      </c>
      <c r="P26" s="2">
        <v>6943</v>
      </c>
      <c r="Q26" s="21">
        <f t="shared" ref="Q26:Q40" si="2">+P26/P$24*100</f>
        <v>0.74945056842959712</v>
      </c>
    </row>
    <row r="27" spans="1:19">
      <c r="A27" s="41" t="s">
        <v>15</v>
      </c>
      <c r="B27" s="37">
        <v>53752</v>
      </c>
      <c r="C27" s="8">
        <v>6.7369793135430189</v>
      </c>
      <c r="D27" s="7">
        <v>31308</v>
      </c>
      <c r="E27" s="10">
        <v>3.8488063758302626</v>
      </c>
      <c r="F27" s="3">
        <v>14842</v>
      </c>
      <c r="G27" s="10">
        <v>1.7934131157683089</v>
      </c>
      <c r="H27" s="2">
        <v>15316</v>
      </c>
      <c r="I27" s="6">
        <v>1.8045701008796631</v>
      </c>
      <c r="J27" s="2">
        <v>14663</v>
      </c>
      <c r="K27" s="6">
        <v>1.6324090474403918</v>
      </c>
      <c r="L27" s="2">
        <v>13161</v>
      </c>
      <c r="M27" s="6">
        <v>1.4051859808114866</v>
      </c>
      <c r="N27" s="2">
        <v>12412</v>
      </c>
      <c r="O27" s="6">
        <f t="shared" si="1"/>
        <v>1.3302723778779519</v>
      </c>
      <c r="P27" s="2">
        <v>11340</v>
      </c>
      <c r="Q27" s="21">
        <f t="shared" si="2"/>
        <v>1.2240774083237265</v>
      </c>
    </row>
    <row r="28" spans="1:19">
      <c r="A28" s="41" t="s">
        <v>16</v>
      </c>
      <c r="B28" s="37">
        <v>202271</v>
      </c>
      <c r="C28" s="8">
        <v>25.351531900760154</v>
      </c>
      <c r="D28" s="7">
        <v>117131</v>
      </c>
      <c r="E28" s="10">
        <v>14.399340092224815</v>
      </c>
      <c r="F28" s="3">
        <v>44616</v>
      </c>
      <c r="G28" s="10">
        <v>5.3911143763050031</v>
      </c>
      <c r="H28" s="2">
        <v>34716</v>
      </c>
      <c r="I28" s="6">
        <v>4.0903274759818737</v>
      </c>
      <c r="J28" s="2">
        <v>34901</v>
      </c>
      <c r="K28" s="6">
        <v>3.8854741979620218</v>
      </c>
      <c r="L28" s="2">
        <v>27361</v>
      </c>
      <c r="M28" s="6">
        <v>2.9213048872413254</v>
      </c>
      <c r="N28" s="2">
        <v>24770</v>
      </c>
      <c r="O28" s="6">
        <f t="shared" si="1"/>
        <v>2.6547572349369055</v>
      </c>
      <c r="P28" s="2">
        <v>22431</v>
      </c>
      <c r="Q28" s="21">
        <f t="shared" si="2"/>
        <v>2.421276926464683</v>
      </c>
    </row>
    <row r="29" spans="1:19">
      <c r="A29" s="41" t="s">
        <v>17</v>
      </c>
      <c r="B29" s="37">
        <v>285971</v>
      </c>
      <c r="C29" s="8">
        <v>35.842028413328066</v>
      </c>
      <c r="D29" s="7">
        <v>279584</v>
      </c>
      <c r="E29" s="10">
        <v>34.37027857991977</v>
      </c>
      <c r="F29" s="3">
        <v>145974</v>
      </c>
      <c r="G29" s="10">
        <v>17.638572036192098</v>
      </c>
      <c r="H29" s="2">
        <v>110155</v>
      </c>
      <c r="I29" s="6">
        <v>12.978742456411549</v>
      </c>
      <c r="J29" s="2">
        <v>113808</v>
      </c>
      <c r="K29" s="6">
        <v>12.670068121877934</v>
      </c>
      <c r="L29" s="2">
        <v>83493</v>
      </c>
      <c r="M29" s="6">
        <v>8.9144588629962342</v>
      </c>
      <c r="N29" s="2">
        <v>70832</v>
      </c>
      <c r="O29" s="6">
        <f t="shared" si="1"/>
        <v>7.5915124935426279</v>
      </c>
      <c r="P29" s="2">
        <v>61149</v>
      </c>
      <c r="Q29" s="21">
        <f t="shared" si="2"/>
        <v>6.6006269348842626</v>
      </c>
    </row>
    <row r="30" spans="1:19">
      <c r="A30" s="41" t="s">
        <v>18</v>
      </c>
      <c r="B30" s="37">
        <v>138861</v>
      </c>
      <c r="C30" s="8">
        <v>17.404072117463478</v>
      </c>
      <c r="D30" s="7">
        <v>199198</v>
      </c>
      <c r="E30" s="10">
        <v>24.488135059813359</v>
      </c>
      <c r="F30" s="3">
        <v>276022</v>
      </c>
      <c r="G30" s="10">
        <v>33.352747273992733</v>
      </c>
      <c r="H30" s="2">
        <v>246716</v>
      </c>
      <c r="I30" s="6">
        <v>29.068707038954489</v>
      </c>
      <c r="J30" s="2">
        <v>252874</v>
      </c>
      <c r="K30" s="6">
        <v>28.152070208173068</v>
      </c>
      <c r="L30" s="2">
        <v>206039</v>
      </c>
      <c r="M30" s="6">
        <v>21.998565025485743</v>
      </c>
      <c r="N30" s="2">
        <v>177266</v>
      </c>
      <c r="O30" s="6">
        <f t="shared" si="1"/>
        <v>18.998716027788674</v>
      </c>
      <c r="P30" s="2">
        <v>154542</v>
      </c>
      <c r="Q30" s="21">
        <f t="shared" si="2"/>
        <v>16.681778733436094</v>
      </c>
    </row>
    <row r="31" spans="1:19">
      <c r="A31" s="41" t="s">
        <v>1</v>
      </c>
      <c r="B31" s="37">
        <v>58389</v>
      </c>
      <c r="C31" s="8">
        <v>7.3181553270290092</v>
      </c>
      <c r="D31" s="7">
        <v>99463</v>
      </c>
      <c r="E31" s="10">
        <v>12.227348554976539</v>
      </c>
      <c r="F31" s="3">
        <v>175383</v>
      </c>
      <c r="G31" s="10">
        <v>21.192169012450702</v>
      </c>
      <c r="H31" s="2">
        <v>203851</v>
      </c>
      <c r="I31" s="6">
        <v>24.018243642884578</v>
      </c>
      <c r="J31" s="2">
        <v>215263</v>
      </c>
      <c r="K31" s="6">
        <v>23.964895913466624</v>
      </c>
      <c r="L31" s="2">
        <v>245169</v>
      </c>
      <c r="M31" s="6">
        <v>26.176433533133604</v>
      </c>
      <c r="N31" s="2">
        <v>243743</v>
      </c>
      <c r="O31" s="6">
        <f t="shared" si="1"/>
        <v>26.123475684910218</v>
      </c>
      <c r="P31" s="2">
        <v>237358</v>
      </c>
      <c r="Q31" s="21">
        <f t="shared" si="2"/>
        <v>25.621213887557587</v>
      </c>
    </row>
    <row r="32" spans="1:19">
      <c r="A32" s="41" t="s">
        <v>2</v>
      </c>
      <c r="B32" s="37">
        <v>18876</v>
      </c>
      <c r="C32" s="9">
        <v>2.3658137654866422</v>
      </c>
      <c r="D32" s="7">
        <v>41381</v>
      </c>
      <c r="E32" s="10">
        <v>5.0871169234135722</v>
      </c>
      <c r="F32" s="3">
        <v>91603</v>
      </c>
      <c r="G32" s="10">
        <v>11.068725349934267</v>
      </c>
      <c r="H32" s="2">
        <v>117905</v>
      </c>
      <c r="I32" s="6">
        <v>13.891867181001349</v>
      </c>
      <c r="J32" s="2">
        <v>128566</v>
      </c>
      <c r="K32" s="6">
        <v>14.313053371971726</v>
      </c>
      <c r="L32" s="2">
        <v>162290</v>
      </c>
      <c r="M32" s="6">
        <v>17.327530797499897</v>
      </c>
      <c r="N32" s="2">
        <v>172471</v>
      </c>
      <c r="O32" s="6">
        <f t="shared" si="1"/>
        <v>18.4848056143239</v>
      </c>
      <c r="P32" s="2">
        <v>180651</v>
      </c>
      <c r="Q32" s="21">
        <f t="shared" si="2"/>
        <v>19.500071242600484</v>
      </c>
    </row>
    <row r="33" spans="1:17">
      <c r="A33" s="41" t="s">
        <v>20</v>
      </c>
      <c r="B33" s="37">
        <v>11282</v>
      </c>
      <c r="C33" s="9">
        <v>1.4140236756844831</v>
      </c>
      <c r="D33" s="7">
        <v>23225</v>
      </c>
      <c r="E33" s="10">
        <v>2.8551337702394872</v>
      </c>
      <c r="F33" s="3">
        <v>64565</v>
      </c>
      <c r="G33" s="10">
        <v>7.8016249709999226</v>
      </c>
      <c r="H33" s="2">
        <v>60579</v>
      </c>
      <c r="I33" s="6">
        <v>7.1375719601194252</v>
      </c>
      <c r="J33" s="2">
        <v>68846</v>
      </c>
      <c r="K33" s="6">
        <v>7.6645183986961216</v>
      </c>
      <c r="L33" s="2">
        <v>94957</v>
      </c>
      <c r="M33" s="6">
        <v>10.138457957595648</v>
      </c>
      <c r="N33" s="2">
        <v>106560</v>
      </c>
      <c r="O33" s="6">
        <f t="shared" si="1"/>
        <v>11.420707749490376</v>
      </c>
      <c r="P33" s="2">
        <v>117948</v>
      </c>
      <c r="Q33" s="21">
        <f t="shared" si="2"/>
        <v>12.731700366575563</v>
      </c>
    </row>
    <row r="34" spans="1:17">
      <c r="A34" s="41" t="s">
        <v>10</v>
      </c>
      <c r="B34" s="38" t="s">
        <v>19</v>
      </c>
      <c r="C34" s="25" t="s">
        <v>19</v>
      </c>
      <c r="D34" s="25" t="s">
        <v>19</v>
      </c>
      <c r="E34" s="25" t="s">
        <v>19</v>
      </c>
      <c r="F34" s="25" t="s">
        <v>19</v>
      </c>
      <c r="G34" s="25" t="s">
        <v>19</v>
      </c>
      <c r="H34" s="2">
        <v>23041</v>
      </c>
      <c r="I34" s="6">
        <v>2.7147492618417548</v>
      </c>
      <c r="J34" s="2">
        <v>28645</v>
      </c>
      <c r="K34" s="6">
        <v>3.1890034211232368</v>
      </c>
      <c r="L34" s="2">
        <v>51032</v>
      </c>
      <c r="M34" s="6">
        <v>5.4486323966850376</v>
      </c>
      <c r="N34" s="2">
        <v>61811</v>
      </c>
      <c r="O34" s="6">
        <f t="shared" si="1"/>
        <v>6.6246749878354887</v>
      </c>
      <c r="P34" s="2">
        <v>69929</v>
      </c>
      <c r="Q34" s="21">
        <f t="shared" si="2"/>
        <v>7.5483694079955779</v>
      </c>
    </row>
    <row r="35" spans="1:17">
      <c r="A35" s="41" t="s">
        <v>11</v>
      </c>
      <c r="B35" s="38" t="s">
        <v>19</v>
      </c>
      <c r="C35" s="25" t="s">
        <v>19</v>
      </c>
      <c r="D35" s="25" t="s">
        <v>19</v>
      </c>
      <c r="E35" s="25" t="s">
        <v>19</v>
      </c>
      <c r="F35" s="25" t="s">
        <v>19</v>
      </c>
      <c r="G35" s="25" t="s">
        <v>19</v>
      </c>
      <c r="H35" s="2">
        <v>8696</v>
      </c>
      <c r="I35" s="6">
        <v>1.0245848522623107</v>
      </c>
      <c r="J35" s="2">
        <v>10322</v>
      </c>
      <c r="K35" s="6">
        <v>1.1491322504044006</v>
      </c>
      <c r="L35" s="2">
        <v>17867</v>
      </c>
      <c r="M35" s="6">
        <v>1.907640598674784</v>
      </c>
      <c r="N35" s="2">
        <v>24474</v>
      </c>
      <c r="O35" s="6">
        <f t="shared" si="1"/>
        <v>2.6230330467438763</v>
      </c>
      <c r="P35" s="2">
        <v>31451</v>
      </c>
      <c r="Q35" s="21">
        <f t="shared" si="2"/>
        <v>3.3949257997521625</v>
      </c>
    </row>
    <row r="36" spans="1:17">
      <c r="A36" s="41" t="s">
        <v>12</v>
      </c>
      <c r="B36" s="38" t="s">
        <v>19</v>
      </c>
      <c r="C36" s="25" t="s">
        <v>19</v>
      </c>
      <c r="D36" s="25" t="s">
        <v>19</v>
      </c>
      <c r="E36" s="25" t="s">
        <v>19</v>
      </c>
      <c r="F36" s="25" t="s">
        <v>19</v>
      </c>
      <c r="G36" s="25" t="s">
        <v>19</v>
      </c>
      <c r="H36" s="2">
        <v>4500</v>
      </c>
      <c r="I36" s="6">
        <v>0.53020145298762622</v>
      </c>
      <c r="J36" s="2">
        <v>5346</v>
      </c>
      <c r="K36" s="6">
        <v>0.59516188826408889</v>
      </c>
      <c r="L36" s="2">
        <v>7976</v>
      </c>
      <c r="M36" s="6">
        <v>0.85158904209045039</v>
      </c>
      <c r="N36" s="2">
        <v>9387</v>
      </c>
      <c r="O36" s="6">
        <f t="shared" si="1"/>
        <v>1.006064035702573</v>
      </c>
      <c r="P36" s="2">
        <v>11283</v>
      </c>
      <c r="Q36" s="21">
        <f t="shared" si="2"/>
        <v>1.2179246382818876</v>
      </c>
    </row>
    <row r="37" spans="1:17">
      <c r="A37" s="41" t="s">
        <v>26</v>
      </c>
      <c r="B37" s="38" t="s">
        <v>19</v>
      </c>
      <c r="C37" s="25" t="s">
        <v>19</v>
      </c>
      <c r="D37" s="25" t="s">
        <v>19</v>
      </c>
      <c r="E37" s="25" t="s">
        <v>19</v>
      </c>
      <c r="F37" s="25" t="s">
        <v>19</v>
      </c>
      <c r="G37" s="25" t="s">
        <v>19</v>
      </c>
      <c r="H37" s="2">
        <v>4641</v>
      </c>
      <c r="I37" s="6">
        <v>0.54681443184790524</v>
      </c>
      <c r="J37" s="2">
        <v>6297</v>
      </c>
      <c r="K37" s="6">
        <v>0.70103524324709465</v>
      </c>
      <c r="L37" s="2">
        <v>9176</v>
      </c>
      <c r="M37" s="6">
        <v>0.97971176657747894</v>
      </c>
      <c r="N37" s="2">
        <v>4556</v>
      </c>
      <c r="O37" s="6">
        <f t="shared" si="1"/>
        <v>0.48829527502513281</v>
      </c>
      <c r="P37" s="2">
        <v>5259</v>
      </c>
      <c r="Q37" s="21">
        <f t="shared" si="2"/>
        <v>0.56767399386018313</v>
      </c>
    </row>
    <row r="38" spans="1:17">
      <c r="A38" s="41" t="s">
        <v>22</v>
      </c>
      <c r="B38" s="38" t="s">
        <v>19</v>
      </c>
      <c r="C38" s="25" t="s">
        <v>19</v>
      </c>
      <c r="D38" s="25" t="s">
        <v>19</v>
      </c>
      <c r="E38" s="25" t="s">
        <v>19</v>
      </c>
      <c r="F38" s="25" t="s">
        <v>19</v>
      </c>
      <c r="G38" s="25" t="s">
        <v>19</v>
      </c>
      <c r="H38" s="25" t="s">
        <v>19</v>
      </c>
      <c r="I38" s="25" t="s">
        <v>19</v>
      </c>
      <c r="J38" s="25" t="s">
        <v>19</v>
      </c>
      <c r="K38" s="25" t="s">
        <v>19</v>
      </c>
      <c r="L38" s="25" t="s">
        <v>19</v>
      </c>
      <c r="M38" s="25" t="s">
        <v>19</v>
      </c>
      <c r="N38" s="2">
        <v>2572</v>
      </c>
      <c r="O38" s="6">
        <f t="shared" si="1"/>
        <v>0.27565747308266936</v>
      </c>
      <c r="P38" s="2">
        <v>3007</v>
      </c>
      <c r="Q38" s="21">
        <f t="shared" si="2"/>
        <v>0.32458560554051546</v>
      </c>
    </row>
    <row r="39" spans="1:17">
      <c r="A39" s="41" t="s">
        <v>23</v>
      </c>
      <c r="B39" s="38" t="s">
        <v>19</v>
      </c>
      <c r="C39" s="25" t="s">
        <v>19</v>
      </c>
      <c r="D39" s="25" t="s">
        <v>19</v>
      </c>
      <c r="E39" s="25" t="s">
        <v>19</v>
      </c>
      <c r="F39" s="25" t="s">
        <v>19</v>
      </c>
      <c r="G39" s="25" t="s">
        <v>19</v>
      </c>
      <c r="H39" s="25" t="s">
        <v>19</v>
      </c>
      <c r="I39" s="25" t="s">
        <v>19</v>
      </c>
      <c r="J39" s="25" t="s">
        <v>19</v>
      </c>
      <c r="K39" s="25" t="s">
        <v>19</v>
      </c>
      <c r="L39" s="25" t="s">
        <v>19</v>
      </c>
      <c r="M39" s="25" t="s">
        <v>19</v>
      </c>
      <c r="N39" s="2">
        <v>1605</v>
      </c>
      <c r="O39" s="6">
        <f t="shared" si="1"/>
        <v>0.17201797989801101</v>
      </c>
      <c r="P39" s="2">
        <v>1809</v>
      </c>
      <c r="Q39" s="21">
        <f t="shared" si="2"/>
        <v>0.19526949132783253</v>
      </c>
    </row>
    <row r="40" spans="1:17">
      <c r="A40" s="41" t="s">
        <v>24</v>
      </c>
      <c r="B40" s="38" t="s">
        <v>19</v>
      </c>
      <c r="C40" s="25" t="s">
        <v>19</v>
      </c>
      <c r="D40" s="25" t="s">
        <v>19</v>
      </c>
      <c r="E40" s="25" t="s">
        <v>19</v>
      </c>
      <c r="F40" s="25" t="s">
        <v>19</v>
      </c>
      <c r="G40" s="25" t="s">
        <v>19</v>
      </c>
      <c r="H40" s="25" t="s">
        <v>19</v>
      </c>
      <c r="I40" s="25" t="s">
        <v>19</v>
      </c>
      <c r="J40" s="25" t="s">
        <v>19</v>
      </c>
      <c r="K40" s="25" t="s">
        <v>19</v>
      </c>
      <c r="L40" s="25" t="s">
        <v>19</v>
      </c>
      <c r="M40" s="25" t="s">
        <v>19</v>
      </c>
      <c r="N40" s="2">
        <v>2893</v>
      </c>
      <c r="O40" s="6">
        <f t="shared" si="1"/>
        <v>0.3100610690622716</v>
      </c>
      <c r="P40" s="2">
        <v>3406</v>
      </c>
      <c r="Q40" s="21">
        <f t="shared" si="2"/>
        <v>0.36765499583338729</v>
      </c>
    </row>
    <row r="41" spans="1:17" ht="13.5" thickBot="1">
      <c r="A41" s="44"/>
      <c r="B41" s="40"/>
      <c r="C41" s="17"/>
      <c r="D41" s="15"/>
      <c r="E41" s="18"/>
      <c r="F41" s="19"/>
      <c r="G41" s="18"/>
      <c r="H41" s="16"/>
      <c r="I41" s="16"/>
      <c r="J41" s="16"/>
      <c r="K41" s="16"/>
      <c r="L41" s="16"/>
      <c r="M41" s="16"/>
      <c r="N41" s="16"/>
      <c r="O41" s="16"/>
      <c r="P41" s="16"/>
      <c r="Q41" s="22"/>
    </row>
    <row r="42" spans="1:17"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4.25">
      <c r="A45" s="24" t="s">
        <v>21</v>
      </c>
      <c r="O45" s="26"/>
      <c r="Q45" s="26"/>
    </row>
    <row r="46" spans="1:17" ht="14.25">
      <c r="A46" s="24" t="s">
        <v>25</v>
      </c>
    </row>
  </sheetData>
  <mergeCells count="12">
    <mergeCell ref="A1:O1"/>
    <mergeCell ref="A3:A5"/>
    <mergeCell ref="H4:I4"/>
    <mergeCell ref="B4:C4"/>
    <mergeCell ref="N4:O4"/>
    <mergeCell ref="P4:Q4"/>
    <mergeCell ref="B23:Q23"/>
    <mergeCell ref="B3:Q3"/>
    <mergeCell ref="D4:E4"/>
    <mergeCell ref="F4:G4"/>
    <mergeCell ref="L4:M4"/>
    <mergeCell ref="J4:K4"/>
  </mergeCells>
  <phoneticPr fontId="0" type="noConversion"/>
  <pageMargins left="0.78740157499999996" right="0.78740157499999996" top="0.38" bottom="0.27" header="0.34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důchody-rozdělení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Honner</cp:lastModifiedBy>
  <cp:lastPrinted>2009-09-23T18:53:34Z</cp:lastPrinted>
  <dcterms:created xsi:type="dcterms:W3CDTF">2009-07-16T07:58:15Z</dcterms:created>
  <dcterms:modified xsi:type="dcterms:W3CDTF">2014-08-26T15:59:13Z</dcterms:modified>
</cp:coreProperties>
</file>