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2004_2006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<sst xmlns="http://schemas.openxmlformats.org/spreadsheetml/2006/main" count="70" uniqueCount="35">
  <si>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Středočeský</t>
  </si>
  <si>
    <t>Plzeňský</t>
  </si>
  <si>
    <t>Karlovarský</t>
  </si>
  <si>
    <t>Ústecký</t>
  </si>
  <si>
    <t>Liberecký</t>
  </si>
  <si>
    <t>Královéhradecký</t>
  </si>
  <si>
    <t>Pardubický</t>
  </si>
  <si>
    <t>Olomoucký</t>
  </si>
  <si>
    <t>Zlínský</t>
  </si>
  <si>
    <t>Jihočeský</t>
  </si>
  <si>
    <t>Vysočina</t>
  </si>
  <si>
    <t>Moravskoslezský</t>
  </si>
  <si>
    <t>Jihomoravský</t>
  </si>
  <si>
    <t>Regions</t>
  </si>
  <si>
    <t>Total</t>
  </si>
  <si>
    <t>Females</t>
  </si>
  <si>
    <t>Persons with reduced capacity to work</t>
  </si>
  <si>
    <t>New graduates</t>
  </si>
  <si>
    <t>Males</t>
  </si>
  <si>
    <t>Vacancies</t>
  </si>
  <si>
    <t>For persons with reduced capacity to work</t>
  </si>
  <si>
    <t xml:space="preserve">   Job applicants</t>
  </si>
  <si>
    <t xml:space="preserve">Total available </t>
  </si>
  <si>
    <t>incl.</t>
  </si>
  <si>
    <t xml:space="preserve"> On unemployment benefit</t>
  </si>
  <si>
    <t>2004 (31 December)</t>
  </si>
  <si>
    <t>Capital Prague</t>
  </si>
  <si>
    <t>Czech Republic</t>
  </si>
  <si>
    <t>2005 (31 December)</t>
  </si>
  <si>
    <t>1) Data source: Ministry of Labour and Social Affairs</t>
  </si>
  <si>
    <t>2006 (31 December)</t>
  </si>
  <si>
    <r>
      <t xml:space="preserve">Number of job applicants and vacancies by NUTS 3  </t>
    </r>
    <r>
      <rPr>
        <b/>
        <vertAlign val="superscript"/>
        <sz val="12"/>
        <rFont val="Arial"/>
        <family val="2"/>
      </rPr>
      <t xml:space="preserve"> 1)</t>
    </r>
  </si>
  <si>
    <r>
      <t xml:space="preserve">Unemployment rate % </t>
    </r>
    <r>
      <rPr>
        <vertAlign val="superscript"/>
        <sz val="10"/>
        <rFont val="Arial"/>
        <family val="2"/>
      </rPr>
      <t>2)</t>
    </r>
  </si>
  <si>
    <t>Table 22</t>
  </si>
  <si>
    <t>2) Since 2004 in current methodology only (for detailed description see Introduction)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</si>
</sst>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6"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 CE"/>
      <family val="2"/>
    </font>
    <font>
      <sz val="13"/>
      <name val="Arial CE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Alignment="0" applyProtection="0"/>
    <xf numFmtId="0" fontId="0" fillId="0" borderId="1" applyNumberFormat="0" applyFont="0" applyAlignment="0" applyProtection="0"/>
    <xf numFmtId="0" fontId="0" fillId="0" borderId="0" applyNumberFormat="0" applyFont="0" applyFill="0" applyAlignment="0" applyProtection="0"/>
    <xf numFmtId="4" fontId="0" fillId="0" borderId="0" applyFont="0" applyFill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7" fontId="0" fillId="0" borderId="0" applyFont="0" applyFill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2" fontId="0" fillId="0" borderId="0" applyFont="0" applyFill="0" applyAlignment="0" applyProtection="0"/>
    <xf numFmtId="0" fontId="9" fillId="0" borderId="0" applyNumberFormat="0" applyFill="0" applyBorder="0" applyAlignment="0" applyProtection="0"/>
  </cellStyleXfs>
  <cellXfs count="76">
    <xf numFmtId="2" fontId="0" fillId="0" borderId="0" xfId="0" applyAlignment="1">
      <alignment/>
    </xf>
    <xf numFmtId="2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6" fillId="0" borderId="0" xfId="0" applyFont="1" applyBorder="1" applyAlignment="1">
      <alignment/>
    </xf>
    <xf numFmtId="2" fontId="7" fillId="0" borderId="0" xfId="0" applyFont="1" applyBorder="1" applyAlignment="1">
      <alignment/>
    </xf>
    <xf numFmtId="2" fontId="0" fillId="0" borderId="0" xfId="27" applyFont="1" applyFill="1" applyBorder="1" applyAlignment="1">
      <alignment/>
    </xf>
    <xf numFmtId="2" fontId="0" fillId="0" borderId="0" xfId="0" applyFont="1" applyFill="1" applyBorder="1" applyAlignment="1">
      <alignment/>
    </xf>
    <xf numFmtId="0" fontId="0" fillId="0" borderId="0" xfId="26" applyFont="1" applyBorder="1">
      <alignment vertical="top"/>
      <protection/>
    </xf>
    <xf numFmtId="0" fontId="0" fillId="0" borderId="0" xfId="25" applyBorder="1" applyAlignment="1">
      <alignment horizontal="center" vertical="center"/>
      <protection/>
    </xf>
    <xf numFmtId="2" fontId="5" fillId="0" borderId="0" xfId="0" applyFont="1" applyFill="1" applyBorder="1" applyAlignment="1">
      <alignment horizontal="left"/>
    </xf>
    <xf numFmtId="2" fontId="0" fillId="0" borderId="0" xfId="0" applyFont="1" applyFill="1" applyBorder="1" applyAlignment="1">
      <alignment horizontal="left"/>
    </xf>
    <xf numFmtId="3" fontId="0" fillId="0" borderId="0" xfId="23" applyNumberFormat="1" applyBorder="1">
      <alignment vertical="top"/>
      <protection/>
    </xf>
    <xf numFmtId="2" fontId="0" fillId="0" borderId="0" xfId="23" applyNumberFormat="1" applyBorder="1">
      <alignment vertical="top"/>
      <protection/>
    </xf>
    <xf numFmtId="0" fontId="0" fillId="0" borderId="0" xfId="0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3" fontId="0" fillId="0" borderId="0" xfId="0" applyFont="1" applyBorder="1" applyAlignment="1">
      <alignment/>
    </xf>
    <xf numFmtId="2" fontId="11" fillId="0" borderId="0" xfId="27" applyFont="1" applyBorder="1" applyAlignment="1" quotePrefix="1">
      <alignment horizontal="left"/>
    </xf>
    <xf numFmtId="2" fontId="10" fillId="0" borderId="2" xfId="0" applyFont="1" applyBorder="1" applyAlignment="1" quotePrefix="1">
      <alignment horizontal="center" vertical="center"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4" xfId="25" applyFont="1" applyBorder="1" applyAlignment="1">
      <alignment horizontal="center" vertical="center"/>
      <protection/>
    </xf>
    <xf numFmtId="2" fontId="10" fillId="0" borderId="4" xfId="0" applyFont="1" applyFill="1" applyBorder="1" applyAlignment="1">
      <alignment horizontal="left"/>
    </xf>
    <xf numFmtId="2" fontId="10" fillId="0" borderId="3" xfId="0" applyFont="1" applyFill="1" applyBorder="1" applyAlignment="1">
      <alignment horizontal="left"/>
    </xf>
    <xf numFmtId="2" fontId="11" fillId="0" borderId="0" xfId="27" applyFont="1" applyBorder="1" applyAlignment="1" quotePrefix="1">
      <alignment horizontal="left"/>
    </xf>
    <xf numFmtId="2" fontId="10" fillId="0" borderId="5" xfId="27" applyFont="1" applyBorder="1" applyAlignment="1">
      <alignment horizontal="center" vertical="center"/>
    </xf>
    <xf numFmtId="2" fontId="10" fillId="0" borderId="6" xfId="27" applyFont="1" applyBorder="1" applyAlignment="1">
      <alignment horizontal="center" vertical="center"/>
    </xf>
    <xf numFmtId="2" fontId="10" fillId="0" borderId="6" xfId="0" applyFont="1" applyBorder="1" applyAlignment="1">
      <alignment horizontal="center" vertical="center"/>
    </xf>
    <xf numFmtId="2" fontId="10" fillId="0" borderId="7" xfId="0" applyFont="1" applyBorder="1" applyAlignment="1">
      <alignment horizontal="center" vertical="center"/>
    </xf>
    <xf numFmtId="2" fontId="10" fillId="0" borderId="8" xfId="27" applyFont="1" applyFill="1" applyBorder="1" applyAlignment="1">
      <alignment horizontal="center" vertical="center"/>
    </xf>
    <xf numFmtId="2" fontId="10" fillId="0" borderId="3" xfId="0" applyFont="1" applyBorder="1" applyAlignment="1">
      <alignment horizontal="center" vertical="center"/>
    </xf>
    <xf numFmtId="2" fontId="10" fillId="0" borderId="5" xfId="24" applyFont="1" applyBorder="1" applyAlignment="1">
      <alignment horizontal="center" vertical="center"/>
      <protection/>
    </xf>
    <xf numFmtId="2" fontId="10" fillId="0" borderId="7" xfId="24" applyFont="1" applyBorder="1" applyAlignment="1">
      <alignment horizontal="center" vertical="center"/>
      <protection/>
    </xf>
    <xf numFmtId="2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4" fontId="15" fillId="0" borderId="5" xfId="25" applyNumberFormat="1" applyFont="1" applyBorder="1" applyAlignment="1" quotePrefix="1">
      <alignment horizontal="center" vertical="center"/>
      <protection/>
    </xf>
    <xf numFmtId="14" fontId="15" fillId="0" borderId="6" xfId="25" applyNumberFormat="1" applyFont="1" applyBorder="1" applyAlignment="1">
      <alignment horizontal="center" vertical="center"/>
      <protection/>
    </xf>
    <xf numFmtId="2" fontId="15" fillId="0" borderId="6" xfId="0" applyFont="1" applyBorder="1" applyAlignment="1">
      <alignment horizontal="center" vertical="center"/>
    </xf>
    <xf numFmtId="2" fontId="15" fillId="0" borderId="7" xfId="0" applyFont="1" applyBorder="1" applyAlignment="1">
      <alignment horizontal="center" vertical="center"/>
    </xf>
    <xf numFmtId="2" fontId="10" fillId="0" borderId="8" xfId="27" applyFont="1" applyBorder="1" applyAlignment="1">
      <alignment horizontal="center" vertical="center"/>
    </xf>
    <xf numFmtId="2" fontId="10" fillId="0" borderId="8" xfId="27" applyFont="1" applyBorder="1" applyAlignment="1">
      <alignment horizontal="center" vertical="center"/>
    </xf>
    <xf numFmtId="2" fontId="10" fillId="0" borderId="4" xfId="0" applyFont="1" applyBorder="1" applyAlignment="1">
      <alignment horizontal="center" vertical="center"/>
    </xf>
    <xf numFmtId="2" fontId="10" fillId="0" borderId="8" xfId="27" applyFont="1" applyFill="1" applyBorder="1" applyAlignment="1">
      <alignment horizontal="center" vertical="center" wrapText="1"/>
    </xf>
    <xf numFmtId="2" fontId="12" fillId="0" borderId="0" xfId="27" applyFont="1" applyAlignment="1">
      <alignment horizontal="left"/>
    </xf>
    <xf numFmtId="2" fontId="10" fillId="0" borderId="9" xfId="27" applyFont="1" applyFill="1" applyBorder="1" applyAlignment="1">
      <alignment horizontal="center" vertical="center" wrapText="1"/>
    </xf>
    <xf numFmtId="2" fontId="10" fillId="0" borderId="10" xfId="0" applyFont="1" applyBorder="1" applyAlignment="1">
      <alignment horizontal="center" vertical="center" wrapText="1"/>
    </xf>
    <xf numFmtId="2" fontId="10" fillId="0" borderId="11" xfId="0" applyFont="1" applyBorder="1" applyAlignment="1">
      <alignment horizontal="center" vertical="center" wrapText="1"/>
    </xf>
    <xf numFmtId="2" fontId="10" fillId="0" borderId="12" xfId="0" applyFont="1" applyBorder="1" applyAlignment="1">
      <alignment horizontal="center" vertical="center" wrapText="1"/>
    </xf>
    <xf numFmtId="2" fontId="10" fillId="0" borderId="13" xfId="0" applyFont="1" applyBorder="1" applyAlignment="1">
      <alignment horizontal="center" vertical="center" wrapText="1"/>
    </xf>
    <xf numFmtId="2" fontId="10" fillId="0" borderId="14" xfId="0" applyFont="1" applyBorder="1" applyAlignment="1">
      <alignment horizontal="center" vertical="center" wrapText="1"/>
    </xf>
    <xf numFmtId="2" fontId="10" fillId="0" borderId="8" xfId="27" applyFont="1" applyFill="1" applyBorder="1" applyAlignment="1" quotePrefix="1">
      <alignment horizontal="center" vertical="center" wrapText="1"/>
    </xf>
    <xf numFmtId="2" fontId="10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14" fontId="5" fillId="0" borderId="0" xfId="25" applyNumberFormat="1" applyFont="1" applyBorder="1" applyAlignment="1">
      <alignment horizontal="center" vertical="center"/>
      <protection/>
    </xf>
    <xf numFmtId="2" fontId="5" fillId="0" borderId="0" xfId="0" applyFont="1" applyBorder="1" applyAlignment="1">
      <alignment horizontal="center"/>
    </xf>
    <xf numFmtId="0" fontId="10" fillId="0" borderId="8" xfId="25" applyFont="1" applyBorder="1" applyAlignment="1">
      <alignment horizontal="center" vertical="center" wrapText="1"/>
      <protection/>
    </xf>
    <xf numFmtId="2" fontId="10" fillId="0" borderId="11" xfId="27" applyFont="1" applyBorder="1" applyAlignment="1">
      <alignment horizontal="center" vertical="center"/>
    </xf>
    <xf numFmtId="2" fontId="10" fillId="0" borderId="14" xfId="0" applyFont="1" applyBorder="1" applyAlignment="1">
      <alignment horizontal="center" vertical="center"/>
    </xf>
    <xf numFmtId="2" fontId="10" fillId="0" borderId="4" xfId="27" applyFont="1" applyFill="1" applyBorder="1" applyAlignment="1">
      <alignment horizontal="center" vertical="center"/>
    </xf>
    <xf numFmtId="0" fontId="10" fillId="0" borderId="3" xfId="25" applyFont="1" applyBorder="1" applyAlignment="1">
      <alignment horizontal="center" vertical="center"/>
      <protection/>
    </xf>
    <xf numFmtId="2" fontId="15" fillId="0" borderId="4" xfId="27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2" fontId="10" fillId="0" borderId="4" xfId="0" applyNumberFormat="1" applyFont="1" applyFill="1" applyBorder="1" applyAlignment="1">
      <alignment/>
    </xf>
    <xf numFmtId="2" fontId="10" fillId="0" borderId="4" xfId="27" applyFont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2" fontId="10" fillId="0" borderId="3" xfId="0" applyNumberFormat="1" applyFont="1" applyFill="1" applyBorder="1" applyAlignment="1">
      <alignment/>
    </xf>
    <xf numFmtId="3" fontId="10" fillId="0" borderId="4" xfId="0" applyNumberFormat="1" applyFont="1" applyBorder="1" applyAlignment="1">
      <alignment/>
    </xf>
    <xf numFmtId="2" fontId="10" fillId="0" borderId="4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3" fontId="15" fillId="0" borderId="15" xfId="0" applyNumberFormat="1" applyFont="1" applyFill="1" applyBorder="1" applyAlignment="1">
      <alignment/>
    </xf>
    <xf numFmtId="2" fontId="15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2" fontId="15" fillId="0" borderId="8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</cellXfs>
  <cellStyles count="15">
    <cellStyle name="Normal" xfId="0"/>
    <cellStyle name="% procenta" xfId="15"/>
    <cellStyle name="Celkem" xfId="16"/>
    <cellStyle name="Datum" xfId="17"/>
    <cellStyle name="Finanční" xfId="18"/>
    <cellStyle name="HEADING1" xfId="19"/>
    <cellStyle name="HEADING2" xfId="20"/>
    <cellStyle name="Hyperlink" xfId="21"/>
    <cellStyle name="Měna" xfId="22"/>
    <cellStyle name="normální_ARTB13A01L" xfId="23"/>
    <cellStyle name="normální_ARTB13A99L" xfId="24"/>
    <cellStyle name="normální_CRTAB13_1" xfId="25"/>
    <cellStyle name="normální_CRTAB1391L" xfId="26"/>
    <cellStyle name="Pevný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6"/>
  <sheetViews>
    <sheetView showGridLines="0" tabSelected="1" zoomScaleSheetLayoutView="75" workbookViewId="0" topLeftCell="A1">
      <selection activeCell="A1" sqref="A1"/>
    </sheetView>
  </sheetViews>
  <sheetFormatPr defaultColWidth="8.796875" defaultRowHeight="15"/>
  <cols>
    <col min="1" max="1" width="20" style="1" customWidth="1"/>
    <col min="2" max="7" width="11.296875" style="1" customWidth="1"/>
    <col min="8" max="8" width="13.59765625" style="1" customWidth="1"/>
    <col min="9" max="14" width="11.296875" style="1" customWidth="1"/>
    <col min="15" max="15" width="8.3984375" style="1" customWidth="1"/>
    <col min="16" max="17" width="8" style="1" customWidth="1"/>
    <col min="18" max="18" width="9.19921875" style="1" customWidth="1"/>
    <col min="19" max="16384" width="8" style="1" customWidth="1"/>
  </cols>
  <sheetData>
    <row r="1" ht="15">
      <c r="A1" s="16" t="s">
        <v>33</v>
      </c>
    </row>
    <row r="2" ht="6.75" customHeight="1">
      <c r="P2" s="4"/>
    </row>
    <row r="3" spans="1:13" ht="18.7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ht="6.75" customHeight="1"/>
    <row r="5" spans="1:14" s="7" customFormat="1" ht="17.25" customHeight="1">
      <c r="A5" s="38" t="s">
        <v>13</v>
      </c>
      <c r="B5" s="23" t="s">
        <v>21</v>
      </c>
      <c r="C5" s="24"/>
      <c r="D5" s="24"/>
      <c r="E5" s="25"/>
      <c r="F5" s="25"/>
      <c r="G5" s="25"/>
      <c r="H5" s="26"/>
      <c r="I5" s="42" t="s">
        <v>32</v>
      </c>
      <c r="J5" s="43"/>
      <c r="K5" s="44"/>
      <c r="L5" s="29" t="s">
        <v>19</v>
      </c>
      <c r="M5" s="30"/>
      <c r="N5" s="5"/>
    </row>
    <row r="6" spans="1:22" s="7" customFormat="1" ht="15">
      <c r="A6" s="39"/>
      <c r="B6" s="27" t="s">
        <v>14</v>
      </c>
      <c r="C6" s="23" t="s">
        <v>23</v>
      </c>
      <c r="D6" s="25"/>
      <c r="E6" s="25"/>
      <c r="F6" s="25"/>
      <c r="G6" s="25"/>
      <c r="H6" s="26"/>
      <c r="I6" s="45"/>
      <c r="J6" s="46"/>
      <c r="K6" s="47"/>
      <c r="L6" s="31"/>
      <c r="M6" s="26"/>
      <c r="N6" s="5"/>
      <c r="V6" s="5"/>
    </row>
    <row r="7" spans="1:22" s="7" customFormat="1" ht="24.75" customHeight="1">
      <c r="A7" s="39"/>
      <c r="B7" s="56"/>
      <c r="C7" s="27" t="s">
        <v>15</v>
      </c>
      <c r="D7" s="53" t="s">
        <v>22</v>
      </c>
      <c r="E7" s="17" t="s">
        <v>23</v>
      </c>
      <c r="F7" s="40" t="s">
        <v>16</v>
      </c>
      <c r="G7" s="40" t="s">
        <v>17</v>
      </c>
      <c r="H7" s="48" t="s">
        <v>24</v>
      </c>
      <c r="I7" s="37" t="s">
        <v>14</v>
      </c>
      <c r="J7" s="37" t="s">
        <v>15</v>
      </c>
      <c r="K7" s="54" t="s">
        <v>18</v>
      </c>
      <c r="L7" s="27" t="s">
        <v>14</v>
      </c>
      <c r="M7" s="32" t="s">
        <v>20</v>
      </c>
      <c r="N7" s="5"/>
      <c r="V7" s="5"/>
    </row>
    <row r="8" spans="1:22" s="7" customFormat="1" ht="28.5" customHeight="1">
      <c r="A8" s="28"/>
      <c r="B8" s="57"/>
      <c r="C8" s="28"/>
      <c r="D8" s="28"/>
      <c r="E8" s="18" t="s">
        <v>15</v>
      </c>
      <c r="F8" s="28"/>
      <c r="G8" s="28"/>
      <c r="H8" s="49"/>
      <c r="I8" s="28"/>
      <c r="J8" s="28"/>
      <c r="K8" s="55"/>
      <c r="L8" s="28"/>
      <c r="M8" s="28"/>
      <c r="N8" s="5"/>
      <c r="V8" s="5"/>
    </row>
    <row r="9" spans="1:22" s="7" customFormat="1" ht="16.5" customHeight="1">
      <c r="A9" s="19"/>
      <c r="B9" s="33" t="s">
        <v>25</v>
      </c>
      <c r="C9" s="34"/>
      <c r="D9" s="34"/>
      <c r="E9" s="35"/>
      <c r="F9" s="35"/>
      <c r="G9" s="35"/>
      <c r="H9" s="35"/>
      <c r="I9" s="35"/>
      <c r="J9" s="35"/>
      <c r="K9" s="35"/>
      <c r="L9" s="35"/>
      <c r="M9" s="36"/>
      <c r="N9" s="5"/>
      <c r="V9" s="5"/>
    </row>
    <row r="10" spans="1:21" ht="15">
      <c r="A10" s="58" t="s">
        <v>27</v>
      </c>
      <c r="B10" s="70">
        <f>SUM(B11:B24)</f>
        <v>541675</v>
      </c>
      <c r="C10" s="70">
        <f aca="true" t="shared" si="0" ref="C10:H10">SUM(C11:C24)</f>
        <v>276254</v>
      </c>
      <c r="D10" s="70">
        <f t="shared" si="0"/>
        <v>509510</v>
      </c>
      <c r="E10" s="70">
        <f t="shared" si="0"/>
        <v>256592</v>
      </c>
      <c r="F10" s="70">
        <f t="shared" si="0"/>
        <v>74672</v>
      </c>
      <c r="G10" s="70">
        <f t="shared" si="0"/>
        <v>47260</v>
      </c>
      <c r="H10" s="70">
        <f t="shared" si="0"/>
        <v>143236</v>
      </c>
      <c r="I10" s="71">
        <v>9.47</v>
      </c>
      <c r="J10" s="71">
        <v>10.92</v>
      </c>
      <c r="K10" s="71">
        <v>8.34</v>
      </c>
      <c r="L10" s="70">
        <f>SUM(L11:L24)</f>
        <v>51203</v>
      </c>
      <c r="M10" s="70">
        <f>SUM(M11:M24)</f>
        <v>1704</v>
      </c>
      <c r="N10" s="6"/>
      <c r="O10" s="6"/>
      <c r="P10" s="6"/>
      <c r="Q10" s="6"/>
      <c r="R10" s="6"/>
      <c r="U10" s="6"/>
    </row>
    <row r="11" spans="1:21" ht="15">
      <c r="A11" s="61" t="s">
        <v>26</v>
      </c>
      <c r="B11" s="59">
        <v>26727</v>
      </c>
      <c r="C11" s="59">
        <v>14042</v>
      </c>
      <c r="D11" s="59">
        <v>24415</v>
      </c>
      <c r="E11" s="62">
        <v>12655</v>
      </c>
      <c r="F11" s="62">
        <v>3100</v>
      </c>
      <c r="G11" s="62">
        <v>2069</v>
      </c>
      <c r="H11" s="62">
        <v>9706</v>
      </c>
      <c r="I11" s="60">
        <v>3.58</v>
      </c>
      <c r="J11" s="60">
        <v>4.14</v>
      </c>
      <c r="K11" s="60">
        <v>3.14</v>
      </c>
      <c r="L11" s="62">
        <v>14598</v>
      </c>
      <c r="M11" s="62">
        <v>168</v>
      </c>
      <c r="N11" s="6"/>
      <c r="O11" s="6"/>
      <c r="P11" s="6"/>
      <c r="Q11" s="6"/>
      <c r="R11" s="6"/>
      <c r="U11" s="6"/>
    </row>
    <row r="12" spans="1:21" ht="15">
      <c r="A12" s="20" t="s">
        <v>0</v>
      </c>
      <c r="B12" s="59">
        <v>44012</v>
      </c>
      <c r="C12" s="59">
        <v>23727</v>
      </c>
      <c r="D12" s="59">
        <v>41657</v>
      </c>
      <c r="E12" s="62">
        <v>22275</v>
      </c>
      <c r="F12" s="62">
        <v>6001</v>
      </c>
      <c r="G12" s="62">
        <v>3882</v>
      </c>
      <c r="H12" s="62">
        <v>14084</v>
      </c>
      <c r="I12" s="60">
        <v>6.85</v>
      </c>
      <c r="J12" s="60">
        <v>8.66</v>
      </c>
      <c r="K12" s="60">
        <v>5.52</v>
      </c>
      <c r="L12" s="62">
        <v>6475</v>
      </c>
      <c r="M12" s="62">
        <v>301</v>
      </c>
      <c r="N12" s="6"/>
      <c r="O12" s="6"/>
      <c r="P12" s="6"/>
      <c r="Q12" s="6"/>
      <c r="R12" s="6"/>
      <c r="U12" s="6"/>
    </row>
    <row r="13" spans="1:21" ht="15">
      <c r="A13" s="20" t="s">
        <v>9</v>
      </c>
      <c r="B13" s="59">
        <v>23021</v>
      </c>
      <c r="C13" s="59">
        <v>12487</v>
      </c>
      <c r="D13" s="59">
        <v>21281</v>
      </c>
      <c r="E13" s="62">
        <v>11355</v>
      </c>
      <c r="F13" s="62">
        <v>3239</v>
      </c>
      <c r="G13" s="62">
        <v>2210</v>
      </c>
      <c r="H13" s="62">
        <v>8402</v>
      </c>
      <c r="I13" s="60">
        <v>6.59</v>
      </c>
      <c r="J13" s="60">
        <v>8.07</v>
      </c>
      <c r="K13" s="60">
        <v>5.45</v>
      </c>
      <c r="L13" s="62">
        <v>3239</v>
      </c>
      <c r="M13" s="62">
        <v>79</v>
      </c>
      <c r="N13" s="6"/>
      <c r="O13" s="6"/>
      <c r="P13" s="6"/>
      <c r="Q13" s="6"/>
      <c r="R13" s="6"/>
      <c r="U13" s="6"/>
    </row>
    <row r="14" spans="1:21" ht="15">
      <c r="A14" s="20" t="s">
        <v>1</v>
      </c>
      <c r="B14" s="59">
        <v>21051</v>
      </c>
      <c r="C14" s="59">
        <v>11144</v>
      </c>
      <c r="D14" s="59">
        <v>19645</v>
      </c>
      <c r="E14" s="62">
        <v>10272</v>
      </c>
      <c r="F14" s="62">
        <v>3023</v>
      </c>
      <c r="G14" s="62">
        <v>1840</v>
      </c>
      <c r="H14" s="62">
        <v>6660</v>
      </c>
      <c r="I14" s="60">
        <v>6.74</v>
      </c>
      <c r="J14" s="60">
        <v>8</v>
      </c>
      <c r="K14" s="60">
        <v>5.74</v>
      </c>
      <c r="L14" s="62">
        <v>4416</v>
      </c>
      <c r="M14" s="62">
        <v>62</v>
      </c>
      <c r="N14" s="6"/>
      <c r="O14" s="6"/>
      <c r="P14" s="6"/>
      <c r="Q14" s="6"/>
      <c r="R14" s="6"/>
      <c r="U14" s="6"/>
    </row>
    <row r="15" spans="1:21" ht="15">
      <c r="A15" s="20" t="s">
        <v>2</v>
      </c>
      <c r="B15" s="59">
        <v>18726</v>
      </c>
      <c r="C15" s="59">
        <v>8812</v>
      </c>
      <c r="D15" s="59">
        <v>18064</v>
      </c>
      <c r="E15" s="62">
        <v>8418</v>
      </c>
      <c r="F15" s="62">
        <v>1935</v>
      </c>
      <c r="G15" s="62">
        <v>1479</v>
      </c>
      <c r="H15" s="62">
        <v>4448</v>
      </c>
      <c r="I15" s="60">
        <v>10.75</v>
      </c>
      <c r="J15" s="60">
        <v>11.31</v>
      </c>
      <c r="K15" s="60">
        <v>10.3</v>
      </c>
      <c r="L15" s="62">
        <v>1196</v>
      </c>
      <c r="M15" s="62">
        <v>114</v>
      </c>
      <c r="N15" s="6"/>
      <c r="O15" s="6"/>
      <c r="P15" s="6"/>
      <c r="Q15" s="6"/>
      <c r="R15" s="6"/>
      <c r="U15" s="6"/>
    </row>
    <row r="16" spans="1:21" ht="15">
      <c r="A16" s="20" t="s">
        <v>3</v>
      </c>
      <c r="B16" s="59">
        <v>73493</v>
      </c>
      <c r="C16" s="59">
        <v>36995</v>
      </c>
      <c r="D16" s="59">
        <v>69428</v>
      </c>
      <c r="E16" s="62">
        <v>34445</v>
      </c>
      <c r="F16" s="62">
        <v>9000</v>
      </c>
      <c r="G16" s="62">
        <v>5215</v>
      </c>
      <c r="H16" s="62">
        <v>14184</v>
      </c>
      <c r="I16" s="60">
        <v>15.85</v>
      </c>
      <c r="J16" s="60">
        <v>17.78</v>
      </c>
      <c r="K16" s="60">
        <v>14.32</v>
      </c>
      <c r="L16" s="62">
        <v>2948</v>
      </c>
      <c r="M16" s="62">
        <v>53</v>
      </c>
      <c r="N16" s="6"/>
      <c r="O16" s="6"/>
      <c r="P16" s="6"/>
      <c r="Q16" s="6"/>
      <c r="R16" s="6"/>
      <c r="U16" s="6"/>
    </row>
    <row r="17" spans="1:21" ht="15">
      <c r="A17" s="20" t="s">
        <v>4</v>
      </c>
      <c r="B17" s="59">
        <v>20299</v>
      </c>
      <c r="C17" s="59">
        <v>10650</v>
      </c>
      <c r="D17" s="59">
        <v>18854</v>
      </c>
      <c r="E17" s="62">
        <v>9739</v>
      </c>
      <c r="F17" s="62">
        <v>3042</v>
      </c>
      <c r="G17" s="62">
        <v>1632</v>
      </c>
      <c r="H17" s="62">
        <v>5659</v>
      </c>
      <c r="I17" s="60">
        <v>8.22</v>
      </c>
      <c r="J17" s="60">
        <v>9.62</v>
      </c>
      <c r="K17" s="60">
        <v>7.11</v>
      </c>
      <c r="L17" s="62">
        <v>2547</v>
      </c>
      <c r="M17" s="62">
        <v>76</v>
      </c>
      <c r="N17" s="6"/>
      <c r="O17" s="6"/>
      <c r="P17" s="6"/>
      <c r="Q17" s="6"/>
      <c r="R17" s="6"/>
      <c r="U17" s="6"/>
    </row>
    <row r="18" spans="1:19" ht="15">
      <c r="A18" s="20" t="s">
        <v>5</v>
      </c>
      <c r="B18" s="59">
        <v>22526</v>
      </c>
      <c r="C18" s="59">
        <v>11488</v>
      </c>
      <c r="D18" s="59">
        <v>21277</v>
      </c>
      <c r="E18" s="62">
        <v>10746</v>
      </c>
      <c r="F18" s="62">
        <v>3422</v>
      </c>
      <c r="G18" s="62">
        <v>2188</v>
      </c>
      <c r="H18" s="62">
        <v>7407</v>
      </c>
      <c r="I18" s="60">
        <v>7.67</v>
      </c>
      <c r="J18" s="60">
        <v>8.83</v>
      </c>
      <c r="K18" s="60">
        <v>6.77</v>
      </c>
      <c r="L18" s="62">
        <v>2075</v>
      </c>
      <c r="M18" s="62">
        <v>36</v>
      </c>
      <c r="N18" s="2"/>
      <c r="O18" s="2"/>
      <c r="P18" s="2"/>
      <c r="Q18" s="2"/>
      <c r="R18" s="2"/>
      <c r="S18" s="2"/>
    </row>
    <row r="19" spans="1:19" ht="15">
      <c r="A19" s="20" t="s">
        <v>6</v>
      </c>
      <c r="B19" s="59">
        <v>24399</v>
      </c>
      <c r="C19" s="59">
        <v>12414</v>
      </c>
      <c r="D19" s="59">
        <v>22987</v>
      </c>
      <c r="E19" s="62">
        <v>11649</v>
      </c>
      <c r="F19" s="62">
        <v>3951</v>
      </c>
      <c r="G19" s="62">
        <v>2359</v>
      </c>
      <c r="H19" s="62">
        <v>7915</v>
      </c>
      <c r="I19" s="60">
        <v>8.94</v>
      </c>
      <c r="J19" s="60">
        <v>10.5</v>
      </c>
      <c r="K19" s="60">
        <v>7.76</v>
      </c>
      <c r="L19" s="62">
        <v>2039</v>
      </c>
      <c r="M19" s="62">
        <v>154</v>
      </c>
      <c r="N19" s="2"/>
      <c r="O19" s="2"/>
      <c r="P19" s="2"/>
      <c r="Q19" s="2"/>
      <c r="R19" s="2"/>
      <c r="S19" s="2"/>
    </row>
    <row r="20" spans="1:19" ht="15">
      <c r="A20" s="20" t="s">
        <v>10</v>
      </c>
      <c r="B20" s="59">
        <v>24531</v>
      </c>
      <c r="C20" s="59">
        <v>13116</v>
      </c>
      <c r="D20" s="59">
        <v>23404</v>
      </c>
      <c r="E20" s="62">
        <v>12428</v>
      </c>
      <c r="F20" s="62">
        <v>3535</v>
      </c>
      <c r="G20" s="62">
        <v>2581</v>
      </c>
      <c r="H20" s="62">
        <v>8001</v>
      </c>
      <c r="I20" s="60">
        <v>8.85</v>
      </c>
      <c r="J20" s="60">
        <v>10.93</v>
      </c>
      <c r="K20" s="60">
        <v>7.28</v>
      </c>
      <c r="L20" s="62">
        <v>1273</v>
      </c>
      <c r="M20" s="62">
        <v>65</v>
      </c>
      <c r="N20" s="2"/>
      <c r="O20" s="2"/>
      <c r="P20" s="2"/>
      <c r="Q20" s="2"/>
      <c r="R20" s="2"/>
      <c r="S20" s="2"/>
    </row>
    <row r="21" spans="1:19" ht="15">
      <c r="A21" s="20" t="s">
        <v>12</v>
      </c>
      <c r="B21" s="59">
        <v>66207</v>
      </c>
      <c r="C21" s="59">
        <v>33441</v>
      </c>
      <c r="D21" s="59">
        <v>62369</v>
      </c>
      <c r="E21" s="62">
        <v>31263</v>
      </c>
      <c r="F21" s="62">
        <v>9787</v>
      </c>
      <c r="G21" s="62">
        <v>6397</v>
      </c>
      <c r="H21" s="62">
        <v>17570</v>
      </c>
      <c r="I21" s="60">
        <v>10.69</v>
      </c>
      <c r="J21" s="60">
        <v>12.28</v>
      </c>
      <c r="K21" s="60">
        <v>9.46</v>
      </c>
      <c r="L21" s="62">
        <v>3448</v>
      </c>
      <c r="M21" s="62">
        <v>242</v>
      </c>
      <c r="N21" s="2"/>
      <c r="O21" s="2"/>
      <c r="P21" s="2"/>
      <c r="Q21" s="2"/>
      <c r="R21" s="2"/>
      <c r="S21" s="2"/>
    </row>
    <row r="22" spans="1:19" ht="15">
      <c r="A22" s="20" t="s">
        <v>7</v>
      </c>
      <c r="B22" s="59">
        <v>39591</v>
      </c>
      <c r="C22" s="59">
        <v>19717</v>
      </c>
      <c r="D22" s="59">
        <v>37300</v>
      </c>
      <c r="E22" s="62">
        <v>17779</v>
      </c>
      <c r="F22" s="62">
        <v>5518</v>
      </c>
      <c r="G22" s="62">
        <v>3412</v>
      </c>
      <c r="H22" s="62">
        <v>10192</v>
      </c>
      <c r="I22" s="60">
        <v>11.73</v>
      </c>
      <c r="J22" s="60">
        <v>12.93</v>
      </c>
      <c r="K22" s="60">
        <v>10.82</v>
      </c>
      <c r="L22" s="62">
        <v>2513</v>
      </c>
      <c r="M22" s="62">
        <v>118</v>
      </c>
      <c r="N22" s="2"/>
      <c r="O22" s="2"/>
      <c r="P22" s="2"/>
      <c r="Q22" s="2"/>
      <c r="R22" s="2"/>
      <c r="S22" s="2"/>
    </row>
    <row r="23" spans="1:19" ht="15">
      <c r="A23" s="20" t="s">
        <v>8</v>
      </c>
      <c r="B23" s="59">
        <v>31606</v>
      </c>
      <c r="C23" s="59">
        <v>16125</v>
      </c>
      <c r="D23" s="59">
        <v>29097</v>
      </c>
      <c r="E23" s="62">
        <v>14575</v>
      </c>
      <c r="F23" s="62">
        <v>4981</v>
      </c>
      <c r="G23" s="62">
        <v>3092</v>
      </c>
      <c r="H23" s="62">
        <v>8729</v>
      </c>
      <c r="I23" s="60">
        <v>9.53</v>
      </c>
      <c r="J23" s="60">
        <v>10.99</v>
      </c>
      <c r="K23" s="60">
        <v>8.4</v>
      </c>
      <c r="L23" s="62">
        <v>1762</v>
      </c>
      <c r="M23" s="62">
        <v>85</v>
      </c>
      <c r="N23" s="2"/>
      <c r="O23" s="2"/>
      <c r="P23" s="2"/>
      <c r="Q23" s="2"/>
      <c r="R23" s="2"/>
      <c r="S23" s="2"/>
    </row>
    <row r="24" spans="1:19" ht="15">
      <c r="A24" s="20" t="s">
        <v>11</v>
      </c>
      <c r="B24" s="63">
        <v>105486</v>
      </c>
      <c r="C24" s="63">
        <v>52096</v>
      </c>
      <c r="D24" s="63">
        <v>99732</v>
      </c>
      <c r="E24" s="64">
        <v>48993</v>
      </c>
      <c r="F24" s="64">
        <v>14138</v>
      </c>
      <c r="G24" s="64">
        <v>8904</v>
      </c>
      <c r="H24" s="64">
        <v>20279</v>
      </c>
      <c r="I24" s="65">
        <v>15.66</v>
      </c>
      <c r="J24" s="65">
        <v>17.72</v>
      </c>
      <c r="K24" s="65">
        <v>14.07</v>
      </c>
      <c r="L24" s="64">
        <v>2674</v>
      </c>
      <c r="M24" s="64">
        <v>151</v>
      </c>
      <c r="N24" s="2"/>
      <c r="O24" s="2"/>
      <c r="P24" s="2"/>
      <c r="Q24" s="2"/>
      <c r="R24" s="2"/>
      <c r="S24" s="2"/>
    </row>
    <row r="25" spans="1:19" ht="15">
      <c r="A25" s="19"/>
      <c r="B25" s="33" t="s">
        <v>28</v>
      </c>
      <c r="C25" s="34"/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2"/>
      <c r="O25" s="2"/>
      <c r="P25" s="2"/>
      <c r="Q25" s="2"/>
      <c r="R25" s="2"/>
      <c r="S25" s="2"/>
    </row>
    <row r="26" spans="1:19" ht="15">
      <c r="A26" s="58" t="s">
        <v>27</v>
      </c>
      <c r="B26" s="70">
        <v>510416</v>
      </c>
      <c r="C26" s="70">
        <v>481071</v>
      </c>
      <c r="D26" s="70">
        <v>265631</v>
      </c>
      <c r="E26" s="72">
        <v>248261</v>
      </c>
      <c r="F26" s="72">
        <v>75316</v>
      </c>
      <c r="G26" s="72">
        <v>38545</v>
      </c>
      <c r="H26" s="72">
        <v>141753</v>
      </c>
      <c r="I26" s="71">
        <v>8.88</v>
      </c>
      <c r="J26" s="71">
        <v>10.53</v>
      </c>
      <c r="K26" s="71">
        <v>7.6</v>
      </c>
      <c r="L26" s="72">
        <v>52164</v>
      </c>
      <c r="M26" s="72">
        <v>1802</v>
      </c>
      <c r="N26" s="2"/>
      <c r="O26" s="2"/>
      <c r="P26" s="2"/>
      <c r="Q26" s="2"/>
      <c r="R26" s="2"/>
      <c r="S26" s="2"/>
    </row>
    <row r="27" spans="1:19" ht="15">
      <c r="A27" s="61" t="s">
        <v>26</v>
      </c>
      <c r="B27" s="59">
        <v>24571</v>
      </c>
      <c r="C27" s="59">
        <v>22520</v>
      </c>
      <c r="D27" s="59">
        <v>13011</v>
      </c>
      <c r="E27" s="62">
        <v>11740</v>
      </c>
      <c r="F27" s="62">
        <v>2890</v>
      </c>
      <c r="G27" s="62">
        <v>1591</v>
      </c>
      <c r="H27" s="62">
        <v>9392</v>
      </c>
      <c r="I27" s="60">
        <v>3.25</v>
      </c>
      <c r="J27" s="60">
        <v>3.81</v>
      </c>
      <c r="K27" s="60">
        <v>2.8</v>
      </c>
      <c r="L27" s="62">
        <v>11119</v>
      </c>
      <c r="M27" s="62">
        <v>286</v>
      </c>
      <c r="N27" s="2"/>
      <c r="O27" s="2"/>
      <c r="P27" s="2"/>
      <c r="Q27" s="2"/>
      <c r="R27" s="2"/>
      <c r="S27" s="2"/>
    </row>
    <row r="28" spans="1:19" ht="15">
      <c r="A28" s="20" t="s">
        <v>0</v>
      </c>
      <c r="B28" s="59">
        <v>40751</v>
      </c>
      <c r="C28" s="59">
        <v>38499</v>
      </c>
      <c r="D28" s="59">
        <v>22243</v>
      </c>
      <c r="E28" s="62">
        <v>20862</v>
      </c>
      <c r="F28" s="62">
        <v>6108</v>
      </c>
      <c r="G28" s="62">
        <v>3075</v>
      </c>
      <c r="H28" s="62">
        <v>13754</v>
      </c>
      <c r="I28" s="60">
        <v>6.25</v>
      </c>
      <c r="J28" s="60">
        <v>7.96</v>
      </c>
      <c r="K28" s="60">
        <v>4.99</v>
      </c>
      <c r="L28" s="62">
        <v>7064</v>
      </c>
      <c r="M28" s="62">
        <v>341</v>
      </c>
      <c r="N28" s="2"/>
      <c r="O28" s="2"/>
      <c r="P28" s="2"/>
      <c r="Q28" s="2"/>
      <c r="R28" s="2"/>
      <c r="S28" s="2"/>
    </row>
    <row r="29" spans="1:19" ht="15">
      <c r="A29" s="20" t="s">
        <v>9</v>
      </c>
      <c r="B29" s="59">
        <v>23632</v>
      </c>
      <c r="C29" s="59">
        <v>21941</v>
      </c>
      <c r="D29" s="59">
        <v>12874</v>
      </c>
      <c r="E29" s="62">
        <v>11813</v>
      </c>
      <c r="F29" s="62">
        <v>3456</v>
      </c>
      <c r="G29" s="62">
        <v>1993</v>
      </c>
      <c r="H29" s="62">
        <v>9130</v>
      </c>
      <c r="I29" s="60">
        <v>6.69</v>
      </c>
      <c r="J29" s="60">
        <v>8.25</v>
      </c>
      <c r="K29" s="60">
        <v>5.49</v>
      </c>
      <c r="L29" s="62">
        <v>2636</v>
      </c>
      <c r="M29" s="62">
        <v>131</v>
      </c>
      <c r="N29" s="2"/>
      <c r="O29" s="2"/>
      <c r="P29" s="2"/>
      <c r="Q29" s="2"/>
      <c r="R29" s="2"/>
      <c r="S29" s="2"/>
    </row>
    <row r="30" spans="1:19" ht="15">
      <c r="A30" s="20" t="s">
        <v>1</v>
      </c>
      <c r="B30" s="59">
        <v>20500</v>
      </c>
      <c r="C30" s="59">
        <v>19315</v>
      </c>
      <c r="D30" s="59">
        <v>11039</v>
      </c>
      <c r="E30" s="62">
        <v>10325</v>
      </c>
      <c r="F30" s="62">
        <v>3151</v>
      </c>
      <c r="G30" s="62">
        <v>1528</v>
      </c>
      <c r="H30" s="62">
        <v>7064</v>
      </c>
      <c r="I30" s="60">
        <v>6.45</v>
      </c>
      <c r="J30" s="60">
        <v>7.93</v>
      </c>
      <c r="K30" s="60">
        <v>5.31</v>
      </c>
      <c r="L30" s="62">
        <v>3940</v>
      </c>
      <c r="M30" s="62">
        <v>85</v>
      </c>
      <c r="N30" s="2"/>
      <c r="O30" s="2"/>
      <c r="P30" s="2"/>
      <c r="Q30" s="2"/>
      <c r="R30" s="2"/>
      <c r="S30" s="2"/>
    </row>
    <row r="31" spans="1:19" ht="15">
      <c r="A31" s="20" t="s">
        <v>2</v>
      </c>
      <c r="B31" s="59">
        <v>18017</v>
      </c>
      <c r="C31" s="59">
        <v>17347</v>
      </c>
      <c r="D31" s="59">
        <v>8720</v>
      </c>
      <c r="E31" s="62">
        <v>8372</v>
      </c>
      <c r="F31" s="62">
        <v>2019</v>
      </c>
      <c r="G31" s="62">
        <v>1192</v>
      </c>
      <c r="H31" s="62">
        <v>4357</v>
      </c>
      <c r="I31" s="60">
        <v>10.28</v>
      </c>
      <c r="J31" s="60">
        <v>11.36</v>
      </c>
      <c r="K31" s="60">
        <v>9.44</v>
      </c>
      <c r="L31" s="62">
        <v>1206</v>
      </c>
      <c r="M31" s="62">
        <v>44</v>
      </c>
      <c r="N31" s="2"/>
      <c r="O31" s="2"/>
      <c r="P31" s="2"/>
      <c r="Q31" s="2"/>
      <c r="R31" s="2"/>
      <c r="S31" s="2"/>
    </row>
    <row r="32" spans="1:19" ht="15">
      <c r="A32" s="20" t="s">
        <v>3</v>
      </c>
      <c r="B32" s="59">
        <v>70532</v>
      </c>
      <c r="C32" s="59">
        <v>66773</v>
      </c>
      <c r="D32" s="59">
        <v>36027</v>
      </c>
      <c r="E32" s="62">
        <v>33686</v>
      </c>
      <c r="F32" s="62">
        <v>9137</v>
      </c>
      <c r="G32" s="62">
        <v>4664</v>
      </c>
      <c r="H32" s="62">
        <v>14544</v>
      </c>
      <c r="I32" s="60">
        <v>15.41</v>
      </c>
      <c r="J32" s="60">
        <v>17.69</v>
      </c>
      <c r="K32" s="60">
        <v>13.62</v>
      </c>
      <c r="L32" s="62">
        <v>2710</v>
      </c>
      <c r="M32" s="62">
        <v>98</v>
      </c>
      <c r="N32" s="2"/>
      <c r="O32" s="2"/>
      <c r="P32" s="2"/>
      <c r="Q32" s="2"/>
      <c r="R32" s="2"/>
      <c r="S32" s="2"/>
    </row>
    <row r="33" spans="1:19" ht="15">
      <c r="A33" s="20" t="s">
        <v>4</v>
      </c>
      <c r="B33" s="59">
        <v>18923</v>
      </c>
      <c r="C33" s="59">
        <v>17634</v>
      </c>
      <c r="D33" s="59">
        <v>10056</v>
      </c>
      <c r="E33" s="62">
        <v>9218</v>
      </c>
      <c r="F33" s="62">
        <v>2946</v>
      </c>
      <c r="G33" s="62">
        <v>1361</v>
      </c>
      <c r="H33" s="62">
        <v>5678</v>
      </c>
      <c r="I33" s="60">
        <v>7.73</v>
      </c>
      <c r="J33" s="60">
        <v>9.32</v>
      </c>
      <c r="K33" s="60">
        <v>6.5</v>
      </c>
      <c r="L33" s="62">
        <v>2425</v>
      </c>
      <c r="M33" s="62">
        <v>91</v>
      </c>
      <c r="N33" s="2"/>
      <c r="O33" s="2"/>
      <c r="P33" s="2"/>
      <c r="Q33" s="2"/>
      <c r="R33" s="2"/>
      <c r="S33" s="2"/>
    </row>
    <row r="34" spans="1:19" ht="15">
      <c r="A34" s="20" t="s">
        <v>5</v>
      </c>
      <c r="B34" s="59">
        <v>21989</v>
      </c>
      <c r="C34" s="59">
        <v>20840</v>
      </c>
      <c r="D34" s="59">
        <v>11375</v>
      </c>
      <c r="E34" s="62">
        <v>10675</v>
      </c>
      <c r="F34" s="62">
        <v>3499</v>
      </c>
      <c r="G34" s="62">
        <v>1687</v>
      </c>
      <c r="H34" s="62">
        <v>7568</v>
      </c>
      <c r="I34" s="60">
        <v>7.33</v>
      </c>
      <c r="J34" s="60">
        <v>8.63</v>
      </c>
      <c r="K34" s="60">
        <v>6.33</v>
      </c>
      <c r="L34" s="62">
        <v>2731</v>
      </c>
      <c r="M34" s="62">
        <v>47</v>
      </c>
      <c r="N34" s="2"/>
      <c r="O34" s="2"/>
      <c r="P34" s="2"/>
      <c r="Q34" s="2"/>
      <c r="R34" s="2"/>
      <c r="S34" s="2"/>
    </row>
    <row r="35" spans="1:19" ht="15">
      <c r="A35" s="20" t="s">
        <v>6</v>
      </c>
      <c r="B35" s="59">
        <v>22782</v>
      </c>
      <c r="C35" s="59">
        <v>21691</v>
      </c>
      <c r="D35" s="59">
        <v>11727</v>
      </c>
      <c r="E35" s="62">
        <v>11125</v>
      </c>
      <c r="F35" s="62">
        <v>4019</v>
      </c>
      <c r="G35" s="62">
        <v>1957</v>
      </c>
      <c r="H35" s="62">
        <v>7567</v>
      </c>
      <c r="I35" s="60">
        <v>8.35</v>
      </c>
      <c r="J35" s="60">
        <v>9.95</v>
      </c>
      <c r="K35" s="60">
        <v>7.14</v>
      </c>
      <c r="L35" s="62">
        <v>2364</v>
      </c>
      <c r="M35" s="62">
        <v>156</v>
      </c>
      <c r="N35" s="2"/>
      <c r="O35" s="2"/>
      <c r="P35" s="2"/>
      <c r="Q35" s="2"/>
      <c r="R35" s="2"/>
      <c r="S35" s="2"/>
    </row>
    <row r="36" spans="1:19" ht="15">
      <c r="A36" s="20" t="s">
        <v>10</v>
      </c>
      <c r="B36" s="59">
        <v>22814</v>
      </c>
      <c r="C36" s="59">
        <v>21587</v>
      </c>
      <c r="D36" s="59">
        <v>12424</v>
      </c>
      <c r="E36" s="62">
        <v>11664</v>
      </c>
      <c r="F36" s="62">
        <v>3594</v>
      </c>
      <c r="G36" s="62">
        <v>2203</v>
      </c>
      <c r="H36" s="62">
        <v>7306</v>
      </c>
      <c r="I36" s="60">
        <v>8.23</v>
      </c>
      <c r="J36" s="60">
        <v>10.36</v>
      </c>
      <c r="K36" s="60">
        <v>6.63</v>
      </c>
      <c r="L36" s="62">
        <v>1913</v>
      </c>
      <c r="M36" s="62">
        <v>56</v>
      </c>
      <c r="N36" s="2"/>
      <c r="O36" s="2"/>
      <c r="P36" s="2"/>
      <c r="Q36" s="2"/>
      <c r="R36" s="2"/>
      <c r="S36" s="2"/>
    </row>
    <row r="37" spans="1:19" ht="15">
      <c r="A37" s="20" t="s">
        <v>12</v>
      </c>
      <c r="B37" s="59">
        <v>63692</v>
      </c>
      <c r="C37" s="59">
        <v>60177</v>
      </c>
      <c r="D37" s="59">
        <v>32739</v>
      </c>
      <c r="E37" s="62">
        <v>30753</v>
      </c>
      <c r="F37" s="62">
        <v>10058</v>
      </c>
      <c r="G37" s="62">
        <v>5226</v>
      </c>
      <c r="H37" s="62">
        <v>17548</v>
      </c>
      <c r="I37" s="60">
        <v>10.21</v>
      </c>
      <c r="J37" s="60">
        <v>11.93</v>
      </c>
      <c r="K37" s="60">
        <v>8.87</v>
      </c>
      <c r="L37" s="62">
        <v>5834</v>
      </c>
      <c r="M37" s="62">
        <v>192</v>
      </c>
      <c r="N37" s="2"/>
      <c r="O37" s="2"/>
      <c r="P37" s="2"/>
      <c r="Q37" s="2"/>
      <c r="R37" s="2"/>
      <c r="S37" s="2"/>
    </row>
    <row r="38" spans="1:19" ht="15">
      <c r="A38" s="20" t="s">
        <v>7</v>
      </c>
      <c r="B38" s="59">
        <v>36180</v>
      </c>
      <c r="C38" s="59">
        <v>34209</v>
      </c>
      <c r="D38" s="59">
        <v>18675</v>
      </c>
      <c r="E38" s="62">
        <v>17473</v>
      </c>
      <c r="F38" s="62">
        <v>5459</v>
      </c>
      <c r="G38" s="62">
        <v>2693</v>
      </c>
      <c r="H38" s="62">
        <v>10126</v>
      </c>
      <c r="I38" s="60">
        <v>10.65</v>
      </c>
      <c r="J38" s="60">
        <v>12.72</v>
      </c>
      <c r="K38" s="60">
        <v>9.1</v>
      </c>
      <c r="L38" s="62">
        <v>2849</v>
      </c>
      <c r="M38" s="62">
        <v>81</v>
      </c>
      <c r="N38" s="2"/>
      <c r="O38" s="2"/>
      <c r="P38" s="2"/>
      <c r="Q38" s="2"/>
      <c r="R38" s="2"/>
      <c r="S38" s="2"/>
    </row>
    <row r="39" spans="1:19" ht="15">
      <c r="A39" s="20" t="s">
        <v>8</v>
      </c>
      <c r="B39" s="59">
        <v>29505</v>
      </c>
      <c r="C39" s="59">
        <v>27361</v>
      </c>
      <c r="D39" s="59">
        <v>15610</v>
      </c>
      <c r="E39" s="62">
        <v>14352</v>
      </c>
      <c r="F39" s="62">
        <v>5090</v>
      </c>
      <c r="G39" s="62">
        <v>2380</v>
      </c>
      <c r="H39" s="62">
        <v>8737</v>
      </c>
      <c r="I39" s="60">
        <v>9.27</v>
      </c>
      <c r="J39" s="60">
        <v>11.28</v>
      </c>
      <c r="K39" s="60">
        <v>7.75</v>
      </c>
      <c r="L39" s="62">
        <v>2067</v>
      </c>
      <c r="M39" s="62">
        <v>150</v>
      </c>
      <c r="N39" s="2"/>
      <c r="O39" s="2"/>
      <c r="P39" s="2"/>
      <c r="Q39" s="2"/>
      <c r="R39" s="2"/>
      <c r="S39" s="2"/>
    </row>
    <row r="40" spans="1:19" ht="15">
      <c r="A40" s="20" t="s">
        <v>11</v>
      </c>
      <c r="B40" s="63">
        <v>96528</v>
      </c>
      <c r="C40" s="63">
        <v>91177</v>
      </c>
      <c r="D40" s="63">
        <v>49111</v>
      </c>
      <c r="E40" s="64">
        <v>46203</v>
      </c>
      <c r="F40" s="64">
        <v>13890</v>
      </c>
      <c r="G40" s="64">
        <v>6995</v>
      </c>
      <c r="H40" s="64">
        <v>18982</v>
      </c>
      <c r="I40" s="65">
        <v>14.23</v>
      </c>
      <c r="J40" s="65">
        <v>16.5</v>
      </c>
      <c r="K40" s="65">
        <v>12.47</v>
      </c>
      <c r="L40" s="64">
        <v>3306</v>
      </c>
      <c r="M40" s="64">
        <v>44</v>
      </c>
      <c r="N40" s="2"/>
      <c r="O40" s="2"/>
      <c r="P40" s="2"/>
      <c r="Q40" s="2"/>
      <c r="R40" s="2"/>
      <c r="S40" s="2"/>
    </row>
    <row r="41" spans="1:19" ht="15">
      <c r="A41" s="19"/>
      <c r="B41" s="33" t="s">
        <v>30</v>
      </c>
      <c r="C41" s="34"/>
      <c r="D41" s="34"/>
      <c r="E41" s="35"/>
      <c r="F41" s="35"/>
      <c r="G41" s="35"/>
      <c r="H41" s="35"/>
      <c r="I41" s="35"/>
      <c r="J41" s="35"/>
      <c r="K41" s="35"/>
      <c r="L41" s="35"/>
      <c r="M41" s="36"/>
      <c r="N41" s="2"/>
      <c r="O41" s="2"/>
      <c r="P41" s="2"/>
      <c r="Q41" s="2"/>
      <c r="R41" s="2"/>
      <c r="S41" s="2"/>
    </row>
    <row r="42" spans="1:19" ht="15">
      <c r="A42" s="58" t="s">
        <v>27</v>
      </c>
      <c r="B42" s="73">
        <v>448545</v>
      </c>
      <c r="C42" s="73">
        <v>238713</v>
      </c>
      <c r="D42" s="73">
        <v>421286</v>
      </c>
      <c r="E42" s="73">
        <v>222132</v>
      </c>
      <c r="F42" s="73">
        <v>71318</v>
      </c>
      <c r="G42" s="73">
        <v>31955</v>
      </c>
      <c r="H42" s="73">
        <v>129882</v>
      </c>
      <c r="I42" s="74">
        <v>7.665583841947986</v>
      </c>
      <c r="J42" s="74">
        <v>9.297594860731964</v>
      </c>
      <c r="K42" s="74">
        <v>6.410515158157735</v>
      </c>
      <c r="L42" s="75">
        <v>93425</v>
      </c>
      <c r="M42" s="75">
        <v>3170</v>
      </c>
      <c r="N42" s="2"/>
      <c r="O42" s="2"/>
      <c r="P42" s="2"/>
      <c r="Q42" s="2"/>
      <c r="R42" s="2"/>
      <c r="S42" s="2"/>
    </row>
    <row r="43" spans="1:19" ht="15">
      <c r="A43" s="61" t="s">
        <v>26</v>
      </c>
      <c r="B43" s="66">
        <v>21364</v>
      </c>
      <c r="C43" s="66">
        <v>11343</v>
      </c>
      <c r="D43" s="66">
        <v>19603</v>
      </c>
      <c r="E43" s="66">
        <v>10252</v>
      </c>
      <c r="F43" s="66">
        <v>2392</v>
      </c>
      <c r="G43" s="66">
        <v>1386</v>
      </c>
      <c r="H43" s="66">
        <v>8520</v>
      </c>
      <c r="I43" s="67">
        <v>2.7222116528933653</v>
      </c>
      <c r="J43" s="67">
        <v>3.1893580219260587</v>
      </c>
      <c r="K43" s="67">
        <v>2.3455548337091674</v>
      </c>
      <c r="L43" s="66">
        <v>16192</v>
      </c>
      <c r="M43" s="66">
        <v>398</v>
      </c>
      <c r="N43" s="2"/>
      <c r="O43" s="2"/>
      <c r="P43" s="2"/>
      <c r="Q43" s="2"/>
      <c r="R43" s="2"/>
      <c r="S43" s="2"/>
    </row>
    <row r="44" spans="1:19" ht="15">
      <c r="A44" s="20" t="s">
        <v>0</v>
      </c>
      <c r="B44" s="66">
        <v>35498</v>
      </c>
      <c r="C44" s="66">
        <v>19640</v>
      </c>
      <c r="D44" s="66">
        <v>33471</v>
      </c>
      <c r="E44" s="66">
        <v>18353</v>
      </c>
      <c r="F44" s="66">
        <v>5623</v>
      </c>
      <c r="G44" s="66">
        <v>2608</v>
      </c>
      <c r="H44" s="66">
        <v>12713</v>
      </c>
      <c r="I44" s="67">
        <v>5.318876760524213</v>
      </c>
      <c r="J44" s="67">
        <v>6.834948997642607</v>
      </c>
      <c r="K44" s="67">
        <v>4.190481470188763</v>
      </c>
      <c r="L44" s="66">
        <v>12478</v>
      </c>
      <c r="M44" s="66">
        <v>803</v>
      </c>
      <c r="N44" s="2"/>
      <c r="O44" s="2"/>
      <c r="P44" s="2"/>
      <c r="Q44" s="2"/>
      <c r="R44" s="2"/>
      <c r="S44" s="2"/>
    </row>
    <row r="45" spans="1:19" ht="15">
      <c r="A45" s="20" t="s">
        <v>9</v>
      </c>
      <c r="B45" s="66">
        <v>20426</v>
      </c>
      <c r="C45" s="66">
        <v>11408</v>
      </c>
      <c r="D45" s="66">
        <v>18803</v>
      </c>
      <c r="E45" s="66">
        <v>10368</v>
      </c>
      <c r="F45" s="66">
        <v>3351</v>
      </c>
      <c r="G45" s="66">
        <v>1599</v>
      </c>
      <c r="H45" s="66">
        <v>7781</v>
      </c>
      <c r="I45" s="67">
        <v>5.676548725999275</v>
      </c>
      <c r="J45" s="67">
        <v>7.228562862979411</v>
      </c>
      <c r="K45" s="67">
        <v>4.4912650618447465</v>
      </c>
      <c r="L45" s="66">
        <v>5222</v>
      </c>
      <c r="M45" s="66">
        <v>245</v>
      </c>
      <c r="N45" s="2"/>
      <c r="O45" s="2"/>
      <c r="P45" s="2"/>
      <c r="Q45" s="2"/>
      <c r="R45" s="2"/>
      <c r="S45" s="2"/>
    </row>
    <row r="46" spans="1:19" ht="15">
      <c r="A46" s="20" t="s">
        <v>1</v>
      </c>
      <c r="B46" s="66">
        <v>17959</v>
      </c>
      <c r="C46" s="66">
        <v>9809</v>
      </c>
      <c r="D46" s="66">
        <v>16929</v>
      </c>
      <c r="E46" s="66">
        <v>9180</v>
      </c>
      <c r="F46" s="66">
        <v>3067</v>
      </c>
      <c r="G46" s="66">
        <v>1281</v>
      </c>
      <c r="H46" s="66">
        <v>6295</v>
      </c>
      <c r="I46" s="67">
        <v>5.5970667389622495</v>
      </c>
      <c r="J46" s="67">
        <v>6.927622195558171</v>
      </c>
      <c r="K46" s="67">
        <v>4.559603175070168</v>
      </c>
      <c r="L46" s="66">
        <v>7214</v>
      </c>
      <c r="M46" s="66">
        <v>165</v>
      </c>
      <c r="N46" s="2"/>
      <c r="O46" s="2"/>
      <c r="P46" s="2"/>
      <c r="Q46" s="2"/>
      <c r="R46" s="2"/>
      <c r="S46" s="2"/>
    </row>
    <row r="47" spans="1:19" ht="15">
      <c r="A47" s="20" t="s">
        <v>2</v>
      </c>
      <c r="B47" s="66">
        <v>16221</v>
      </c>
      <c r="C47" s="66">
        <v>7949</v>
      </c>
      <c r="D47" s="66">
        <v>15499</v>
      </c>
      <c r="E47" s="66">
        <v>7547</v>
      </c>
      <c r="F47" s="66">
        <v>1946</v>
      </c>
      <c r="G47" s="66">
        <v>1042</v>
      </c>
      <c r="H47" s="66">
        <v>4156</v>
      </c>
      <c r="I47" s="67">
        <v>9.19985754140203</v>
      </c>
      <c r="J47" s="67">
        <v>10.31574630945872</v>
      </c>
      <c r="K47" s="67">
        <v>8.343300807890044</v>
      </c>
      <c r="L47" s="66">
        <v>2354</v>
      </c>
      <c r="M47" s="66">
        <v>49</v>
      </c>
      <c r="N47" s="2"/>
      <c r="O47" s="2"/>
      <c r="P47" s="2"/>
      <c r="Q47" s="2"/>
      <c r="R47" s="2"/>
      <c r="S47" s="2"/>
    </row>
    <row r="48" spans="1:19" ht="15">
      <c r="A48" s="20" t="s">
        <v>3</v>
      </c>
      <c r="B48" s="66">
        <v>63652</v>
      </c>
      <c r="C48" s="66">
        <v>33164</v>
      </c>
      <c r="D48" s="66">
        <v>60245</v>
      </c>
      <c r="E48" s="66">
        <v>31007</v>
      </c>
      <c r="F48" s="66">
        <v>8619</v>
      </c>
      <c r="G48" s="66">
        <v>4027</v>
      </c>
      <c r="H48" s="66">
        <v>13323</v>
      </c>
      <c r="I48" s="67">
        <v>13.768523343297772</v>
      </c>
      <c r="J48" s="67">
        <v>16.608194025613695</v>
      </c>
      <c r="K48" s="67">
        <v>11.65515289465397</v>
      </c>
      <c r="L48" s="66">
        <v>5003</v>
      </c>
      <c r="M48" s="66">
        <v>147</v>
      </c>
      <c r="N48" s="2"/>
      <c r="O48" s="2"/>
      <c r="P48" s="2"/>
      <c r="Q48" s="2"/>
      <c r="R48" s="2"/>
      <c r="S48" s="2"/>
    </row>
    <row r="49" spans="1:19" ht="15">
      <c r="A49" s="20" t="s">
        <v>4</v>
      </c>
      <c r="B49" s="66">
        <v>17258</v>
      </c>
      <c r="C49" s="66">
        <v>9257</v>
      </c>
      <c r="D49" s="66">
        <v>15988</v>
      </c>
      <c r="E49" s="66">
        <v>8435</v>
      </c>
      <c r="F49" s="66">
        <v>2636</v>
      </c>
      <c r="G49" s="66">
        <v>1229</v>
      </c>
      <c r="H49" s="66">
        <v>5746</v>
      </c>
      <c r="I49" s="67">
        <v>7.040442471640949</v>
      </c>
      <c r="J49" s="67">
        <v>8.657231122925497</v>
      </c>
      <c r="K49" s="67">
        <v>5.825459874281748</v>
      </c>
      <c r="L49" s="66">
        <v>3648</v>
      </c>
      <c r="M49" s="66">
        <v>171</v>
      </c>
      <c r="N49" s="2"/>
      <c r="O49" s="2"/>
      <c r="P49" s="2"/>
      <c r="Q49" s="2"/>
      <c r="R49" s="2"/>
      <c r="S49" s="2"/>
    </row>
    <row r="50" spans="1:19" ht="15">
      <c r="A50" s="20" t="s">
        <v>5</v>
      </c>
      <c r="B50" s="66">
        <v>19298</v>
      </c>
      <c r="C50" s="66">
        <v>10283</v>
      </c>
      <c r="D50" s="66">
        <v>18305</v>
      </c>
      <c r="E50" s="66">
        <v>9679</v>
      </c>
      <c r="F50" s="66">
        <v>3272</v>
      </c>
      <c r="G50" s="66">
        <v>1399</v>
      </c>
      <c r="H50" s="66">
        <v>7227</v>
      </c>
      <c r="I50" s="67">
        <v>6.324478027578248</v>
      </c>
      <c r="J50" s="67">
        <v>7.521584047620898</v>
      </c>
      <c r="K50" s="67">
        <v>5.366163187100306</v>
      </c>
      <c r="L50" s="66">
        <v>4413</v>
      </c>
      <c r="M50" s="66">
        <v>97</v>
      </c>
      <c r="N50" s="2"/>
      <c r="O50" s="2"/>
      <c r="P50" s="2"/>
      <c r="Q50" s="2"/>
      <c r="R50" s="2"/>
      <c r="S50" s="2"/>
    </row>
    <row r="51" spans="1:19" ht="15">
      <c r="A51" s="20" t="s">
        <v>6</v>
      </c>
      <c r="B51" s="66">
        <v>19369</v>
      </c>
      <c r="C51" s="66">
        <v>10218</v>
      </c>
      <c r="D51" s="66">
        <v>18381</v>
      </c>
      <c r="E51" s="66">
        <v>9661</v>
      </c>
      <c r="F51" s="66">
        <v>3862</v>
      </c>
      <c r="G51" s="66">
        <v>1519</v>
      </c>
      <c r="H51" s="66">
        <v>6853</v>
      </c>
      <c r="I51" s="67">
        <v>6.911449520586577</v>
      </c>
      <c r="J51" s="67">
        <v>8.405474303313989</v>
      </c>
      <c r="K51" s="67">
        <v>5.774337308708521</v>
      </c>
      <c r="L51" s="66">
        <v>7296</v>
      </c>
      <c r="M51" s="66">
        <v>336</v>
      </c>
      <c r="N51" s="2"/>
      <c r="O51" s="2"/>
      <c r="P51" s="2"/>
      <c r="Q51" s="2"/>
      <c r="R51" s="2"/>
      <c r="S51" s="2"/>
    </row>
    <row r="52" spans="1:19" ht="15">
      <c r="A52" s="20" t="s">
        <v>10</v>
      </c>
      <c r="B52" s="66">
        <v>20060</v>
      </c>
      <c r="C52" s="66">
        <v>10947</v>
      </c>
      <c r="D52" s="66">
        <v>18824</v>
      </c>
      <c r="E52" s="66">
        <v>10200</v>
      </c>
      <c r="F52" s="66">
        <v>3551</v>
      </c>
      <c r="G52" s="66">
        <v>1759</v>
      </c>
      <c r="H52" s="66">
        <v>6739</v>
      </c>
      <c r="I52" s="67">
        <v>7.100502436742762</v>
      </c>
      <c r="J52" s="67">
        <v>8.972712398177308</v>
      </c>
      <c r="K52" s="67">
        <v>5.695040612824407</v>
      </c>
      <c r="L52" s="66">
        <v>4071</v>
      </c>
      <c r="M52" s="66">
        <v>99</v>
      </c>
      <c r="N52" s="2"/>
      <c r="O52" s="2"/>
      <c r="P52" s="2"/>
      <c r="Q52" s="2"/>
      <c r="R52" s="2"/>
      <c r="S52" s="2"/>
    </row>
    <row r="53" spans="1:19" ht="15">
      <c r="A53" s="20" t="s">
        <v>12</v>
      </c>
      <c r="B53" s="66">
        <v>55230</v>
      </c>
      <c r="C53" s="66">
        <v>29489</v>
      </c>
      <c r="D53" s="66">
        <v>52056</v>
      </c>
      <c r="E53" s="66">
        <v>27649</v>
      </c>
      <c r="F53" s="66">
        <v>9553</v>
      </c>
      <c r="G53" s="66">
        <v>4209</v>
      </c>
      <c r="H53" s="66">
        <v>16139</v>
      </c>
      <c r="I53" s="67">
        <v>8.815699450627612</v>
      </c>
      <c r="J53" s="67">
        <v>10.820848792247844</v>
      </c>
      <c r="K53" s="67">
        <v>7.286193637753152</v>
      </c>
      <c r="L53" s="66">
        <v>7990</v>
      </c>
      <c r="M53" s="66">
        <v>243</v>
      </c>
      <c r="N53" s="2"/>
      <c r="O53" s="2"/>
      <c r="P53" s="2"/>
      <c r="Q53" s="2"/>
      <c r="R53" s="2"/>
      <c r="S53" s="2"/>
    </row>
    <row r="54" spans="1:19" ht="15">
      <c r="A54" s="20" t="s">
        <v>7</v>
      </c>
      <c r="B54" s="66">
        <v>31187</v>
      </c>
      <c r="C54" s="66">
        <v>16838</v>
      </c>
      <c r="D54" s="66">
        <v>29299</v>
      </c>
      <c r="E54" s="66">
        <v>15632</v>
      </c>
      <c r="F54" s="66">
        <v>4977</v>
      </c>
      <c r="G54" s="66">
        <v>2160</v>
      </c>
      <c r="H54" s="66">
        <v>8965</v>
      </c>
      <c r="I54" s="67">
        <v>8.971049771123257</v>
      </c>
      <c r="J54" s="67">
        <v>11.091952799596966</v>
      </c>
      <c r="K54" s="67">
        <v>7.361147018269562</v>
      </c>
      <c r="L54" s="66">
        <v>4537</v>
      </c>
      <c r="M54" s="66">
        <v>108</v>
      </c>
      <c r="N54" s="2"/>
      <c r="O54" s="2"/>
      <c r="P54" s="2"/>
      <c r="Q54" s="2"/>
      <c r="R54" s="2"/>
      <c r="S54" s="2"/>
    </row>
    <row r="55" spans="1:19" ht="15">
      <c r="A55" s="20" t="s">
        <v>8</v>
      </c>
      <c r="B55" s="66">
        <v>25601</v>
      </c>
      <c r="C55" s="66">
        <v>14059</v>
      </c>
      <c r="D55" s="66">
        <v>23505</v>
      </c>
      <c r="E55" s="66">
        <v>12732</v>
      </c>
      <c r="F55" s="66">
        <v>4982</v>
      </c>
      <c r="G55" s="66">
        <v>1979</v>
      </c>
      <c r="H55" s="66">
        <v>7942</v>
      </c>
      <c r="I55" s="67">
        <v>7.7511327437130255</v>
      </c>
      <c r="J55" s="67">
        <v>9.684338632387616</v>
      </c>
      <c r="K55" s="67">
        <v>6.271539679582712</v>
      </c>
      <c r="L55" s="66">
        <v>5111</v>
      </c>
      <c r="M55" s="66">
        <v>223</v>
      </c>
      <c r="N55" s="2"/>
      <c r="O55" s="2"/>
      <c r="P55" s="2"/>
      <c r="Q55" s="2"/>
      <c r="R55" s="2"/>
      <c r="S55" s="2"/>
    </row>
    <row r="56" spans="1:19" ht="15">
      <c r="A56" s="21" t="s">
        <v>11</v>
      </c>
      <c r="B56" s="68">
        <v>85422</v>
      </c>
      <c r="C56" s="68">
        <v>44309</v>
      </c>
      <c r="D56" s="68">
        <v>80378</v>
      </c>
      <c r="E56" s="68">
        <v>41437</v>
      </c>
      <c r="F56" s="68">
        <v>13487</v>
      </c>
      <c r="G56" s="68">
        <v>5758</v>
      </c>
      <c r="H56" s="68">
        <v>17483</v>
      </c>
      <c r="I56" s="69">
        <v>12.58318682849776</v>
      </c>
      <c r="J56" s="69">
        <v>14.760761459654322</v>
      </c>
      <c r="K56" s="69">
        <v>10.875885702794868</v>
      </c>
      <c r="L56" s="68">
        <v>7896</v>
      </c>
      <c r="M56" s="68">
        <v>86</v>
      </c>
      <c r="N56" s="2"/>
      <c r="O56" s="2"/>
      <c r="P56" s="2"/>
      <c r="Q56" s="2"/>
      <c r="R56" s="2"/>
      <c r="S56" s="2"/>
    </row>
    <row r="57" spans="1:21" ht="6" customHeight="1">
      <c r="A57" s="8"/>
      <c r="B57" s="51"/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6"/>
      <c r="O57" s="6"/>
      <c r="P57" s="6"/>
      <c r="Q57" s="2"/>
      <c r="R57" s="2"/>
      <c r="S57" s="2"/>
      <c r="U57" s="6"/>
    </row>
    <row r="58" spans="1:63" ht="14.25" customHeight="1">
      <c r="A58" s="22" t="s">
        <v>29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15"/>
      <c r="BF58" s="15"/>
      <c r="BG58" s="15"/>
      <c r="BH58" s="15"/>
      <c r="BI58" s="15"/>
      <c r="BJ58" s="15"/>
      <c r="BK58" s="15"/>
    </row>
    <row r="59" spans="1:13" ht="15">
      <c r="A59" s="50" t="s">
        <v>34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5.75">
      <c r="A60" s="9"/>
      <c r="B60" s="11"/>
      <c r="C60" s="11"/>
      <c r="D60" s="11"/>
      <c r="E60" s="11"/>
      <c r="F60" s="11"/>
      <c r="G60" s="11"/>
      <c r="H60" s="11"/>
      <c r="I60" s="12"/>
      <c r="J60" s="14"/>
      <c r="K60" s="13"/>
      <c r="L60" s="11"/>
      <c r="M60" s="11"/>
    </row>
    <row r="61" spans="1:13" ht="15">
      <c r="A61" s="10"/>
      <c r="B61" s="11"/>
      <c r="C61" s="11"/>
      <c r="D61" s="11"/>
      <c r="E61" s="11"/>
      <c r="F61" s="11"/>
      <c r="G61" s="11"/>
      <c r="H61" s="11"/>
      <c r="I61" s="12"/>
      <c r="J61" s="14"/>
      <c r="K61" s="13"/>
      <c r="L61" s="11"/>
      <c r="M61" s="11"/>
    </row>
    <row r="62" spans="1:13" ht="15">
      <c r="A62" s="10"/>
      <c r="B62" s="11"/>
      <c r="C62" s="11"/>
      <c r="D62" s="11"/>
      <c r="E62" s="11"/>
      <c r="F62" s="11"/>
      <c r="G62" s="11"/>
      <c r="H62" s="11"/>
      <c r="I62" s="12"/>
      <c r="J62" s="14"/>
      <c r="K62" s="13"/>
      <c r="L62" s="11"/>
      <c r="M62" s="11"/>
    </row>
    <row r="63" spans="1:13" ht="15">
      <c r="A63" s="10"/>
      <c r="B63" s="11"/>
      <c r="C63" s="11"/>
      <c r="D63" s="11"/>
      <c r="E63" s="11"/>
      <c r="F63" s="11"/>
      <c r="G63" s="11"/>
      <c r="H63" s="11"/>
      <c r="I63" s="12"/>
      <c r="J63" s="14"/>
      <c r="K63" s="13"/>
      <c r="L63" s="11"/>
      <c r="M63" s="11"/>
    </row>
    <row r="64" spans="1:13" ht="15">
      <c r="A64" s="10"/>
      <c r="B64" s="11"/>
      <c r="C64" s="11"/>
      <c r="D64" s="11"/>
      <c r="E64" s="11"/>
      <c r="F64" s="11"/>
      <c r="G64" s="11"/>
      <c r="H64" s="11"/>
      <c r="I64" s="12"/>
      <c r="J64" s="14"/>
      <c r="K64" s="13"/>
      <c r="L64" s="11"/>
      <c r="M64" s="11"/>
    </row>
    <row r="65" spans="1:13" ht="15">
      <c r="A65" s="10"/>
      <c r="B65" s="11"/>
      <c r="C65" s="11"/>
      <c r="D65" s="11"/>
      <c r="E65" s="11"/>
      <c r="F65" s="11"/>
      <c r="G65" s="11"/>
      <c r="H65" s="11"/>
      <c r="I65" s="12"/>
      <c r="J65" s="14"/>
      <c r="K65" s="13"/>
      <c r="L65" s="11"/>
      <c r="M65" s="11"/>
    </row>
    <row r="66" spans="1:13" ht="15">
      <c r="A66" s="10"/>
      <c r="B66" s="11"/>
      <c r="C66" s="11"/>
      <c r="D66" s="11"/>
      <c r="E66" s="11"/>
      <c r="F66" s="11"/>
      <c r="G66" s="11"/>
      <c r="H66" s="11"/>
      <c r="I66" s="12"/>
      <c r="J66" s="14"/>
      <c r="K66" s="13"/>
      <c r="L66" s="11"/>
      <c r="M66" s="11"/>
    </row>
    <row r="67" spans="1:13" ht="15">
      <c r="A67" s="10"/>
      <c r="B67" s="11"/>
      <c r="C67" s="11"/>
      <c r="D67" s="11"/>
      <c r="E67" s="11"/>
      <c r="F67" s="11"/>
      <c r="G67" s="11"/>
      <c r="H67" s="11"/>
      <c r="I67" s="12"/>
      <c r="J67" s="14"/>
      <c r="K67" s="13"/>
      <c r="L67" s="11"/>
      <c r="M67" s="11"/>
    </row>
    <row r="68" spans="1:13" ht="15">
      <c r="A68" s="10"/>
      <c r="B68" s="11"/>
      <c r="C68" s="11"/>
      <c r="D68" s="11"/>
      <c r="E68" s="11"/>
      <c r="F68" s="11"/>
      <c r="G68" s="11"/>
      <c r="H68" s="11"/>
      <c r="I68" s="12"/>
      <c r="J68" s="14"/>
      <c r="K68" s="13"/>
      <c r="L68" s="11"/>
      <c r="M68" s="11"/>
    </row>
    <row r="69" spans="1:13" ht="15">
      <c r="A69" s="10"/>
      <c r="B69" s="11"/>
      <c r="C69" s="11"/>
      <c r="D69" s="11"/>
      <c r="E69" s="11"/>
      <c r="F69" s="11"/>
      <c r="G69" s="11"/>
      <c r="H69" s="11"/>
      <c r="I69" s="12"/>
      <c r="J69" s="14"/>
      <c r="K69" s="13"/>
      <c r="L69" s="11"/>
      <c r="M69" s="11"/>
    </row>
    <row r="70" spans="1:13" ht="15">
      <c r="A70" s="10"/>
      <c r="B70" s="11"/>
      <c r="C70" s="11"/>
      <c r="D70" s="11"/>
      <c r="E70" s="11"/>
      <c r="F70" s="11"/>
      <c r="G70" s="11"/>
      <c r="H70" s="11"/>
      <c r="I70" s="12"/>
      <c r="J70" s="14"/>
      <c r="K70" s="13"/>
      <c r="L70" s="11"/>
      <c r="M70" s="11"/>
    </row>
    <row r="71" spans="1:13" ht="15">
      <c r="A71" s="10"/>
      <c r="B71" s="11"/>
      <c r="C71" s="11"/>
      <c r="D71" s="11"/>
      <c r="E71" s="11"/>
      <c r="F71" s="11"/>
      <c r="G71" s="11"/>
      <c r="H71" s="11"/>
      <c r="I71" s="12"/>
      <c r="J71" s="14"/>
      <c r="K71" s="13"/>
      <c r="L71" s="11"/>
      <c r="M71" s="11"/>
    </row>
    <row r="72" spans="1:13" ht="15">
      <c r="A72" s="10"/>
      <c r="B72" s="11"/>
      <c r="C72" s="11"/>
      <c r="D72" s="11"/>
      <c r="E72" s="11"/>
      <c r="F72" s="11"/>
      <c r="G72" s="11"/>
      <c r="H72" s="11"/>
      <c r="I72" s="12"/>
      <c r="J72" s="14"/>
      <c r="K72" s="13"/>
      <c r="L72" s="11"/>
      <c r="M72" s="11"/>
    </row>
    <row r="73" spans="1:13" ht="15">
      <c r="A73" s="10"/>
      <c r="B73" s="11"/>
      <c r="C73" s="11"/>
      <c r="D73" s="11"/>
      <c r="E73" s="11"/>
      <c r="F73" s="11"/>
      <c r="G73" s="11"/>
      <c r="H73" s="11"/>
      <c r="I73" s="12"/>
      <c r="J73" s="14"/>
      <c r="K73" s="13"/>
      <c r="L73" s="11"/>
      <c r="M73" s="11"/>
    </row>
    <row r="74" spans="1:13" ht="15">
      <c r="A74" s="10"/>
      <c r="B74" s="11"/>
      <c r="C74" s="11"/>
      <c r="D74" s="11"/>
      <c r="E74" s="11"/>
      <c r="F74" s="11"/>
      <c r="G74" s="11"/>
      <c r="H74" s="11"/>
      <c r="I74" s="12"/>
      <c r="J74" s="14"/>
      <c r="K74" s="13"/>
      <c r="L74" s="11"/>
      <c r="M74" s="11"/>
    </row>
    <row r="76" ht="15">
      <c r="A76" s="3"/>
    </row>
  </sheetData>
  <mergeCells count="23">
    <mergeCell ref="A59:M59"/>
    <mergeCell ref="B9:M9"/>
    <mergeCell ref="B57:M57"/>
    <mergeCell ref="B41:M41"/>
    <mergeCell ref="A5:A8"/>
    <mergeCell ref="F7:F8"/>
    <mergeCell ref="G7:G8"/>
    <mergeCell ref="A3:M3"/>
    <mergeCell ref="I5:K6"/>
    <mergeCell ref="H7:H8"/>
    <mergeCell ref="D7:D8"/>
    <mergeCell ref="K7:K8"/>
    <mergeCell ref="B6:B8"/>
    <mergeCell ref="A58:M58"/>
    <mergeCell ref="B5:H5"/>
    <mergeCell ref="L7:L8"/>
    <mergeCell ref="L5:M6"/>
    <mergeCell ref="M7:M8"/>
    <mergeCell ref="C6:H6"/>
    <mergeCell ref="C7:C8"/>
    <mergeCell ref="B25:M25"/>
    <mergeCell ref="I7:I8"/>
    <mergeCell ref="J7:J8"/>
  </mergeCells>
  <printOptions/>
  <pageMargins left="0.9055118110236221" right="1.1023622047244095" top="0.8267716535433072" bottom="0.6299212598425197" header="0.6299212598425197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CRtab13A95l.xls</dc:title>
  <dc:subject/>
  <dc:creator/>
  <cp:keywords/>
  <dc:description/>
  <cp:lastModifiedBy>Porubská</cp:lastModifiedBy>
  <cp:lastPrinted>2008-07-04T10:41:42Z</cp:lastPrinted>
  <dcterms:created xsi:type="dcterms:W3CDTF">2001-06-29T09:19:25Z</dcterms:created>
  <dcterms:modified xsi:type="dcterms:W3CDTF">2009-08-05T12:30:55Z</dcterms:modified>
  <cp:category/>
  <cp:version/>
  <cp:contentType/>
  <cp:contentStatus/>
</cp:coreProperties>
</file>