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 3V" sheetId="1" r:id="rId1"/>
  </sheets>
  <definedNames/>
  <calcPr fullCalcOnLoad="1"/>
</workbook>
</file>

<file path=xl/sharedStrings.xml><?xml version="1.0" encoding="utf-8"?>
<sst xmlns="http://schemas.openxmlformats.org/spreadsheetml/2006/main" count="114" uniqueCount="47">
  <si>
    <t>ZJIŠTĚNÁ VYBAVENOST  DOMÁCNOSTÍ  AUTOMOBILY</t>
  </si>
  <si>
    <t>SURVEYED HOUSEHOLD CAR AVAILABILITY</t>
  </si>
  <si>
    <t>RURAL - VENKOVSKÁ LOKALITA</t>
  </si>
  <si>
    <t>ROK/YEAR 1996</t>
  </si>
  <si>
    <t>Table 3V</t>
  </si>
  <si>
    <t>Number/Počet</t>
  </si>
  <si>
    <t>Percentage %</t>
  </si>
  <si>
    <t>No Car/ Bez automobilu</t>
  </si>
  <si>
    <t>One Car/ jeden automobil</t>
  </si>
  <si>
    <t>Two Cars/dva automobily</t>
  </si>
  <si>
    <t>Three or more Cars/3 a více aut.</t>
  </si>
  <si>
    <t>Average over car-using household</t>
  </si>
  <si>
    <t>-</t>
  </si>
  <si>
    <t>Average over all households</t>
  </si>
  <si>
    <t>Cars used for business purposes</t>
  </si>
  <si>
    <t>TOTAL / CELKEM</t>
  </si>
  <si>
    <t>Number of Cars/ Počet automobilů</t>
  </si>
  <si>
    <t>Leaded Petrol</t>
  </si>
  <si>
    <t>Unleaded Petrol</t>
  </si>
  <si>
    <t>Diesel</t>
  </si>
  <si>
    <t>LPG</t>
  </si>
  <si>
    <t>TOTAL</t>
  </si>
  <si>
    <t>Cubic capacity/ Objem motoru</t>
  </si>
  <si>
    <t>Olovnatý benzín</t>
  </si>
  <si>
    <t>Bezolovnatý b.</t>
  </si>
  <si>
    <t>MONA</t>
  </si>
  <si>
    <t>CELKEM</t>
  </si>
  <si>
    <t>less than 1001 cc/Méně než...ccm</t>
  </si>
  <si>
    <t>1001 - 1500 cc</t>
  </si>
  <si>
    <t>1501 - 2000 cc</t>
  </si>
  <si>
    <t>more than 2000 cc/Více než…</t>
  </si>
  <si>
    <t>PER CAR-USING HOUSEHOLD / NA AUTOMOBIL - DOMÁCNOSTI S AUTOMOBILY</t>
  </si>
  <si>
    <t>Number of Cars/Počet automobilů</t>
  </si>
  <si>
    <t>Cubic capacity</t>
  </si>
  <si>
    <t>less than 1001 cc</t>
  </si>
  <si>
    <t>more than 2000 cc</t>
  </si>
  <si>
    <t>VYBAVENOST  BYTŮ  AUTOMOBILY</t>
  </si>
  <si>
    <t>DWELLINGS CAR AVAILABILITY</t>
  </si>
  <si>
    <t>ROK/YEAR 2003</t>
  </si>
  <si>
    <t>x</t>
  </si>
  <si>
    <t>PER CAR-USING DWELLINGS / BYTY S AUTOMOBILY, %</t>
  </si>
  <si>
    <t>TOTAL / CELKEM %</t>
  </si>
  <si>
    <t>FUEL CONSUMPTION PER CAR/100 km - l/100km</t>
  </si>
  <si>
    <t>Spotřeba paliva l/100km</t>
  </si>
  <si>
    <t xml:space="preserve">TOTAL / CELKEM </t>
  </si>
  <si>
    <t>ANNUAL 1000km COVERAGE</t>
  </si>
  <si>
    <t>Roční proběh vozidla v 1000 km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</si>
</sst>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00"/>
    <numFmt numFmtId="166" formatCode="0.000000"/>
    <numFmt numFmtId="167" formatCode="#,##0.0000"/>
    <numFmt numFmtId="168" formatCode="#,##0.0"/>
    <numFmt numFmtId="169" formatCode="0.0%"/>
    <numFmt numFmtId="170" formatCode="0.000"/>
  </numFmts>
  <fonts count="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10" fontId="0" fillId="0" borderId="4" xfId="0" applyNumberFormat="1" applyBorder="1" applyAlignment="1">
      <alignment/>
    </xf>
    <xf numFmtId="10" fontId="0" fillId="0" borderId="5" xfId="0" applyNumberFormat="1" applyBorder="1" applyAlignment="1">
      <alignment/>
    </xf>
    <xf numFmtId="166" fontId="0" fillId="0" borderId="3" xfId="0" applyNumberFormat="1" applyBorder="1" applyAlignment="1">
      <alignment/>
    </xf>
    <xf numFmtId="0" fontId="0" fillId="0" borderId="5" xfId="0" applyBorder="1" applyAlignment="1">
      <alignment horizontal="center"/>
    </xf>
    <xf numFmtId="3" fontId="0" fillId="0" borderId="6" xfId="0" applyNumberFormat="1" applyBorder="1" applyAlignment="1">
      <alignment/>
    </xf>
    <xf numFmtId="10" fontId="0" fillId="0" borderId="7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4" fillId="0" borderId="0" xfId="0" applyFont="1" applyFill="1" applyAlignment="1">
      <alignment/>
    </xf>
    <xf numFmtId="0" fontId="0" fillId="2" borderId="3" xfId="0" applyFill="1" applyBorder="1" applyAlignment="1">
      <alignment/>
    </xf>
    <xf numFmtId="166" fontId="0" fillId="2" borderId="3" xfId="0" applyNumberFormat="1" applyFill="1" applyBorder="1" applyAlignment="1">
      <alignment/>
    </xf>
    <xf numFmtId="10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3" fontId="0" fillId="2" borderId="6" xfId="0" applyNumberFormat="1" applyFill="1" applyBorder="1" applyAlignment="1">
      <alignment/>
    </xf>
    <xf numFmtId="10" fontId="0" fillId="2" borderId="7" xfId="0" applyNumberFormat="1" applyFill="1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10" fontId="0" fillId="3" borderId="4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7" xfId="0" applyFill="1" applyBorder="1" applyAlignment="1">
      <alignment horizontal="left"/>
    </xf>
    <xf numFmtId="1" fontId="0" fillId="3" borderId="11" xfId="0" applyNumberFormat="1" applyFill="1" applyBorder="1" applyAlignment="1">
      <alignment/>
    </xf>
    <xf numFmtId="1" fontId="0" fillId="3" borderId="12" xfId="0" applyNumberFormat="1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168" fontId="0" fillId="3" borderId="18" xfId="0" applyNumberFormat="1" applyFill="1" applyBorder="1" applyAlignment="1">
      <alignment horizontal="center"/>
    </xf>
    <xf numFmtId="168" fontId="0" fillId="3" borderId="19" xfId="0" applyNumberForma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F7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1.75390625" style="0" customWidth="1"/>
    <col min="2" max="2" width="14.875" style="0" customWidth="1"/>
    <col min="3" max="3" width="14.125" style="0" customWidth="1"/>
    <col min="4" max="6" width="8.375" style="0" customWidth="1"/>
    <col min="7" max="7" width="15.00390625" style="0" customWidth="1"/>
    <col min="8" max="16384" width="29.75390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3" t="s">
        <v>1</v>
      </c>
      <c r="B2" s="2"/>
      <c r="C2" s="4"/>
      <c r="D2" s="2"/>
      <c r="E2" s="2"/>
      <c r="F2" s="2"/>
    </row>
    <row r="3" spans="1:6" ht="12.75">
      <c r="A3" s="1" t="s">
        <v>2</v>
      </c>
      <c r="B3" s="2"/>
      <c r="C3" s="4"/>
      <c r="D3" s="2"/>
      <c r="E3" s="2"/>
      <c r="F3" s="2"/>
    </row>
    <row r="4" ht="12.75">
      <c r="A4" s="5"/>
    </row>
    <row r="5" spans="1:3" ht="13.5" thickBot="1">
      <c r="A5" s="5" t="s">
        <v>3</v>
      </c>
      <c r="C5" s="6" t="s">
        <v>4</v>
      </c>
    </row>
    <row r="6" spans="1:3" ht="13.5" thickBot="1">
      <c r="A6" s="7"/>
      <c r="B6" s="8" t="s">
        <v>5</v>
      </c>
      <c r="C6" s="9" t="s">
        <v>6</v>
      </c>
    </row>
    <row r="7" spans="1:3" ht="12.75">
      <c r="A7" s="10" t="s">
        <v>7</v>
      </c>
      <c r="B7" s="10">
        <v>661</v>
      </c>
      <c r="C7" s="11">
        <v>0.39819277108433737</v>
      </c>
    </row>
    <row r="8" spans="1:3" ht="12.75">
      <c r="A8" s="10" t="s">
        <v>8</v>
      </c>
      <c r="B8" s="10">
        <v>899</v>
      </c>
      <c r="C8" s="12">
        <v>0.541566265060241</v>
      </c>
    </row>
    <row r="9" spans="1:3" ht="12.75">
      <c r="A9" s="10" t="s">
        <v>9</v>
      </c>
      <c r="B9" s="10">
        <v>89</v>
      </c>
      <c r="C9" s="12">
        <v>0.053614457831325305</v>
      </c>
    </row>
    <row r="10" spans="1:3" ht="12.75">
      <c r="A10" s="10" t="s">
        <v>10</v>
      </c>
      <c r="B10" s="10">
        <v>11</v>
      </c>
      <c r="C10" s="12">
        <v>0.006626506024096385</v>
      </c>
    </row>
    <row r="11" spans="1:3" ht="12.75">
      <c r="A11" s="41" t="s">
        <v>11</v>
      </c>
      <c r="B11" s="13">
        <v>1.11211211211211</v>
      </c>
      <c r="C11" s="14" t="s">
        <v>12</v>
      </c>
    </row>
    <row r="12" spans="1:3" ht="12.75">
      <c r="A12" s="41" t="s">
        <v>13</v>
      </c>
      <c r="B12" s="13">
        <v>0.669277108433735</v>
      </c>
      <c r="C12" s="14" t="s">
        <v>12</v>
      </c>
    </row>
    <row r="13" spans="1:3" ht="13.5" thickBot="1">
      <c r="A13" s="42" t="s">
        <v>14</v>
      </c>
      <c r="B13" s="15">
        <v>144</v>
      </c>
      <c r="C13" s="16">
        <v>0.08674698795180723</v>
      </c>
    </row>
    <row r="15" ht="12.75">
      <c r="A15" s="5" t="s">
        <v>15</v>
      </c>
    </row>
    <row r="16" ht="13.5" thickBot="1">
      <c r="A16" s="5" t="s">
        <v>16</v>
      </c>
    </row>
    <row r="17" spans="1:6" ht="13.5" thickBot="1">
      <c r="A17" s="17"/>
      <c r="B17" s="18" t="s">
        <v>17</v>
      </c>
      <c r="C17" s="18" t="s">
        <v>18</v>
      </c>
      <c r="D17" s="18" t="s">
        <v>19</v>
      </c>
      <c r="E17" s="18" t="s">
        <v>20</v>
      </c>
      <c r="F17" s="19" t="s">
        <v>21</v>
      </c>
    </row>
    <row r="18" spans="1:6" ht="12.75">
      <c r="A18" s="43" t="s">
        <v>22</v>
      </c>
      <c r="B18" s="20" t="s">
        <v>23</v>
      </c>
      <c r="C18" s="20" t="s">
        <v>24</v>
      </c>
      <c r="D18" s="20" t="s">
        <v>25</v>
      </c>
      <c r="E18" s="21" t="s">
        <v>20</v>
      </c>
      <c r="F18" s="22" t="s">
        <v>26</v>
      </c>
    </row>
    <row r="19" spans="1:6" ht="12.75">
      <c r="A19" s="43" t="s">
        <v>27</v>
      </c>
      <c r="B19" s="20">
        <v>141</v>
      </c>
      <c r="C19" s="20">
        <v>11</v>
      </c>
      <c r="D19" s="20">
        <v>0</v>
      </c>
      <c r="E19" s="20">
        <v>1</v>
      </c>
      <c r="F19" s="22">
        <v>153</v>
      </c>
    </row>
    <row r="20" spans="1:6" ht="12.75">
      <c r="A20" s="43" t="s">
        <v>28</v>
      </c>
      <c r="B20" s="20">
        <v>636</v>
      </c>
      <c r="C20" s="20">
        <v>149</v>
      </c>
      <c r="D20" s="20">
        <v>13</v>
      </c>
      <c r="E20" s="20">
        <v>5</v>
      </c>
      <c r="F20" s="22">
        <v>803</v>
      </c>
    </row>
    <row r="21" spans="1:6" ht="12.75">
      <c r="A21" s="43" t="s">
        <v>29</v>
      </c>
      <c r="B21" s="20">
        <v>20</v>
      </c>
      <c r="C21" s="20">
        <v>49</v>
      </c>
      <c r="D21" s="20">
        <v>52</v>
      </c>
      <c r="E21" s="20">
        <v>0</v>
      </c>
      <c r="F21" s="22">
        <v>121</v>
      </c>
    </row>
    <row r="22" spans="1:6" ht="12.75">
      <c r="A22" s="43" t="s">
        <v>30</v>
      </c>
      <c r="B22" s="20">
        <v>3</v>
      </c>
      <c r="C22" s="20">
        <v>3</v>
      </c>
      <c r="D22" s="20">
        <v>11</v>
      </c>
      <c r="E22" s="20">
        <v>0</v>
      </c>
      <c r="F22" s="22">
        <v>17</v>
      </c>
    </row>
    <row r="23" spans="1:6" ht="13.5" thickBot="1">
      <c r="A23" s="23" t="s">
        <v>21</v>
      </c>
      <c r="B23" s="24">
        <v>800</v>
      </c>
      <c r="C23" s="24">
        <v>212</v>
      </c>
      <c r="D23" s="24">
        <v>76</v>
      </c>
      <c r="E23" s="24">
        <v>6</v>
      </c>
      <c r="F23" s="25">
        <v>1094</v>
      </c>
    </row>
    <row r="25" ht="12.75">
      <c r="A25" s="5" t="s">
        <v>31</v>
      </c>
    </row>
    <row r="26" ht="13.5" thickBot="1">
      <c r="A26" s="5" t="s">
        <v>32</v>
      </c>
    </row>
    <row r="27" spans="1:6" ht="13.5" thickBot="1">
      <c r="A27" s="17"/>
      <c r="B27" s="18" t="s">
        <v>17</v>
      </c>
      <c r="C27" s="18" t="s">
        <v>18</v>
      </c>
      <c r="D27" s="18" t="s">
        <v>19</v>
      </c>
      <c r="E27" s="18" t="s">
        <v>20</v>
      </c>
      <c r="F27" s="19" t="s">
        <v>21</v>
      </c>
    </row>
    <row r="28" spans="1:6" ht="12.75">
      <c r="A28" s="43" t="s">
        <v>33</v>
      </c>
      <c r="B28" s="20" t="s">
        <v>23</v>
      </c>
      <c r="C28" s="20" t="s">
        <v>24</v>
      </c>
      <c r="D28" s="20" t="s">
        <v>25</v>
      </c>
      <c r="E28" s="21" t="s">
        <v>20</v>
      </c>
      <c r="F28" s="22" t="s">
        <v>26</v>
      </c>
    </row>
    <row r="29" spans="1:6" ht="12.75">
      <c r="A29" s="43" t="s">
        <v>34</v>
      </c>
      <c r="B29" s="26">
        <v>0.14114114114114115</v>
      </c>
      <c r="C29" s="26">
        <v>0.011011011011011011</v>
      </c>
      <c r="D29" s="26">
        <v>0</v>
      </c>
      <c r="E29" s="26">
        <v>0.001001001001001001</v>
      </c>
      <c r="F29" s="27">
        <v>0.15315315315315314</v>
      </c>
    </row>
    <row r="30" spans="1:6" ht="12.75">
      <c r="A30" s="43" t="s">
        <v>28</v>
      </c>
      <c r="B30" s="26">
        <v>0.6366366366366366</v>
      </c>
      <c r="C30" s="26">
        <v>0.14914914914914915</v>
      </c>
      <c r="D30" s="26">
        <v>0.013013013013013013</v>
      </c>
      <c r="E30" s="26">
        <v>0.005005005005005005</v>
      </c>
      <c r="F30" s="27">
        <v>0.8038038038038038</v>
      </c>
    </row>
    <row r="31" spans="1:6" ht="12.75">
      <c r="A31" s="43" t="s">
        <v>29</v>
      </c>
      <c r="B31" s="26">
        <v>0.02002002002002002</v>
      </c>
      <c r="C31" s="26">
        <v>0.04904904904904905</v>
      </c>
      <c r="D31" s="26">
        <v>0.05205205205205205</v>
      </c>
      <c r="E31" s="26">
        <v>0</v>
      </c>
      <c r="F31" s="27">
        <v>0.12112112112112113</v>
      </c>
    </row>
    <row r="32" spans="1:6" ht="12.75">
      <c r="A32" s="43" t="s">
        <v>35</v>
      </c>
      <c r="B32" s="26">
        <v>0.003003003003003003</v>
      </c>
      <c r="C32" s="26">
        <v>0.003003003003003003</v>
      </c>
      <c r="D32" s="26">
        <v>0.011011011011011011</v>
      </c>
      <c r="E32" s="26">
        <v>0</v>
      </c>
      <c r="F32" s="27">
        <v>0.01701701701701702</v>
      </c>
    </row>
    <row r="33" spans="1:6" ht="13.5" thickBot="1">
      <c r="A33" s="23" t="s">
        <v>15</v>
      </c>
      <c r="B33" s="28">
        <v>0.8008008008008008</v>
      </c>
      <c r="C33" s="28">
        <v>0.2122122122122122</v>
      </c>
      <c r="D33" s="28">
        <v>0.07607607607607608</v>
      </c>
      <c r="E33" s="28">
        <v>0.006006006006006006</v>
      </c>
      <c r="F33" s="29">
        <v>1.095095095095095</v>
      </c>
    </row>
    <row r="36" spans="1:6" ht="12.75">
      <c r="A36" s="1" t="s">
        <v>36</v>
      </c>
      <c r="B36" s="2"/>
      <c r="C36" s="2"/>
      <c r="D36" s="2"/>
      <c r="E36" s="2"/>
      <c r="F36" s="2"/>
    </row>
    <row r="37" spans="1:6" ht="12.75">
      <c r="A37" s="3" t="s">
        <v>37</v>
      </c>
      <c r="B37" s="2"/>
      <c r="C37" s="2"/>
      <c r="D37" s="2"/>
      <c r="E37" s="2"/>
      <c r="F37" s="2"/>
    </row>
    <row r="38" spans="1:6" ht="12.75">
      <c r="A38" s="1" t="s">
        <v>2</v>
      </c>
      <c r="B38" s="2"/>
      <c r="C38" s="2"/>
      <c r="D38" s="2"/>
      <c r="E38" s="2"/>
      <c r="F38" s="2"/>
    </row>
    <row r="39" spans="1:3" ht="12.75">
      <c r="A39" s="5"/>
      <c r="C39" s="30"/>
    </row>
    <row r="40" spans="1:3" ht="13.5" thickBot="1">
      <c r="A40" s="5" t="s">
        <v>38</v>
      </c>
      <c r="C40" s="6" t="s">
        <v>4</v>
      </c>
    </row>
    <row r="41" spans="1:3" ht="13.5" thickBot="1">
      <c r="A41" s="44"/>
      <c r="B41" s="45" t="s">
        <v>5</v>
      </c>
      <c r="C41" s="46" t="s">
        <v>6</v>
      </c>
    </row>
    <row r="42" spans="1:3" ht="13.5" thickBot="1">
      <c r="A42" s="41" t="s">
        <v>7</v>
      </c>
      <c r="B42" s="41">
        <v>3151</v>
      </c>
      <c r="C42" s="47">
        <f>B42/9389</f>
        <v>0.3356054957929492</v>
      </c>
    </row>
    <row r="43" spans="1:3" ht="13.5" thickBot="1">
      <c r="A43" s="41" t="s">
        <v>8</v>
      </c>
      <c r="B43" s="41">
        <v>5429</v>
      </c>
      <c r="C43" s="47">
        <f>B43/9389</f>
        <v>0.5782298434338056</v>
      </c>
    </row>
    <row r="44" spans="1:3" ht="13.5" thickBot="1">
      <c r="A44" s="41" t="s">
        <v>9</v>
      </c>
      <c r="B44" s="41">
        <v>742</v>
      </c>
      <c r="C44" s="47">
        <f>B44/9389</f>
        <v>0.07902865054851421</v>
      </c>
    </row>
    <row r="45" spans="1:3" ht="12.75">
      <c r="A45" s="41" t="s">
        <v>10</v>
      </c>
      <c r="B45" s="41">
        <v>67</v>
      </c>
      <c r="C45" s="47">
        <f>B45/9389</f>
        <v>0.007136010224731068</v>
      </c>
    </row>
    <row r="46" spans="1:3" ht="12.75">
      <c r="A46" s="31" t="s">
        <v>11</v>
      </c>
      <c r="B46" s="32">
        <f>9117/7125</f>
        <v>1.2795789473684211</v>
      </c>
      <c r="C46" s="33" t="s">
        <v>39</v>
      </c>
    </row>
    <row r="47" spans="1:3" ht="12.75">
      <c r="A47" s="31" t="s">
        <v>13</v>
      </c>
      <c r="B47" s="32">
        <f>7125/9389</f>
        <v>0.7588667589732666</v>
      </c>
      <c r="C47" s="34" t="s">
        <v>39</v>
      </c>
    </row>
    <row r="48" spans="1:3" ht="13.5" thickBot="1">
      <c r="A48" s="35" t="s">
        <v>14</v>
      </c>
      <c r="B48" s="36"/>
      <c r="C48" s="37"/>
    </row>
    <row r="50" ht="12.75">
      <c r="A50" s="5" t="s">
        <v>15</v>
      </c>
    </row>
    <row r="51" ht="13.5" thickBot="1">
      <c r="A51" s="5" t="s">
        <v>16</v>
      </c>
    </row>
    <row r="52" spans="1:6" ht="13.5" thickBot="1">
      <c r="A52" s="48"/>
      <c r="B52" s="49" t="s">
        <v>17</v>
      </c>
      <c r="C52" s="49" t="s">
        <v>18</v>
      </c>
      <c r="D52" s="49" t="s">
        <v>19</v>
      </c>
      <c r="E52" s="49" t="s">
        <v>20</v>
      </c>
      <c r="F52" s="50" t="s">
        <v>21</v>
      </c>
    </row>
    <row r="53" spans="1:6" ht="12.75">
      <c r="A53" s="43"/>
      <c r="B53" s="51" t="s">
        <v>23</v>
      </c>
      <c r="C53" s="51" t="s">
        <v>24</v>
      </c>
      <c r="D53" s="51" t="s">
        <v>25</v>
      </c>
      <c r="E53" s="51" t="s">
        <v>20</v>
      </c>
      <c r="F53" s="52" t="s">
        <v>26</v>
      </c>
    </row>
    <row r="54" spans="1:6" ht="13.5" thickBot="1">
      <c r="A54" s="53" t="s">
        <v>15</v>
      </c>
      <c r="B54" s="54">
        <v>1828</v>
      </c>
      <c r="C54" s="54">
        <v>3497</v>
      </c>
      <c r="D54" s="54">
        <v>969</v>
      </c>
      <c r="E54" s="54">
        <v>181</v>
      </c>
      <c r="F54" s="55">
        <f>SUM(B54:E54)</f>
        <v>6475</v>
      </c>
    </row>
    <row r="56" ht="12.75">
      <c r="A56" s="5" t="s">
        <v>40</v>
      </c>
    </row>
    <row r="57" ht="13.5" thickBot="1">
      <c r="A57" s="5" t="s">
        <v>32</v>
      </c>
    </row>
    <row r="58" spans="1:6" ht="13.5" thickBot="1">
      <c r="A58" s="44"/>
      <c r="B58" s="56" t="s">
        <v>17</v>
      </c>
      <c r="C58" s="56" t="s">
        <v>18</v>
      </c>
      <c r="D58" s="56" t="s">
        <v>19</v>
      </c>
      <c r="E58" s="57" t="s">
        <v>20</v>
      </c>
      <c r="F58" s="38"/>
    </row>
    <row r="59" spans="1:6" ht="12.75">
      <c r="A59" s="58"/>
      <c r="B59" s="59" t="s">
        <v>23</v>
      </c>
      <c r="C59" s="59" t="s">
        <v>24</v>
      </c>
      <c r="D59" s="59" t="s">
        <v>25</v>
      </c>
      <c r="E59" s="60" t="s">
        <v>20</v>
      </c>
      <c r="F59" s="20"/>
    </row>
    <row r="60" spans="1:6" ht="13.5" thickBot="1">
      <c r="A60" s="61" t="s">
        <v>41</v>
      </c>
      <c r="B60" s="62">
        <f>B54/6475*100</f>
        <v>28.231660231660232</v>
      </c>
      <c r="C60" s="62">
        <f>C54/6475*100</f>
        <v>54.007722007722</v>
      </c>
      <c r="D60" s="62">
        <f>D54/6475*100</f>
        <v>14.965250965250965</v>
      </c>
      <c r="E60" s="62">
        <f>E54/6475*100</f>
        <v>2.7953667953667956</v>
      </c>
      <c r="F60" s="39"/>
    </row>
    <row r="61" ht="12.75">
      <c r="F61" s="20"/>
    </row>
    <row r="62" spans="1:6" ht="12.75">
      <c r="A62" s="40" t="s">
        <v>42</v>
      </c>
      <c r="F62" s="20"/>
    </row>
    <row r="63" spans="1:6" ht="13.5" thickBot="1">
      <c r="A63" s="5" t="s">
        <v>43</v>
      </c>
      <c r="F63" s="20"/>
    </row>
    <row r="64" spans="1:6" ht="13.5" thickBot="1">
      <c r="A64" s="44"/>
      <c r="B64" s="56" t="s">
        <v>17</v>
      </c>
      <c r="C64" s="56" t="s">
        <v>18</v>
      </c>
      <c r="D64" s="56" t="s">
        <v>19</v>
      </c>
      <c r="E64" s="57" t="s">
        <v>20</v>
      </c>
      <c r="F64" s="38"/>
    </row>
    <row r="65" spans="1:6" ht="12.75">
      <c r="A65" s="58"/>
      <c r="B65" s="59" t="s">
        <v>23</v>
      </c>
      <c r="C65" s="59" t="s">
        <v>24</v>
      </c>
      <c r="D65" s="59" t="s">
        <v>25</v>
      </c>
      <c r="E65" s="60" t="s">
        <v>20</v>
      </c>
      <c r="F65" s="20"/>
    </row>
    <row r="66" spans="1:6" ht="13.5" thickBot="1">
      <c r="A66" s="61" t="s">
        <v>44</v>
      </c>
      <c r="B66" s="62">
        <v>8</v>
      </c>
      <c r="C66" s="62">
        <v>7.2</v>
      </c>
      <c r="D66" s="62">
        <v>6.3</v>
      </c>
      <c r="E66" s="63">
        <v>7.8</v>
      </c>
      <c r="F66" s="39"/>
    </row>
    <row r="67" ht="12.75">
      <c r="F67" s="20"/>
    </row>
    <row r="68" spans="1:6" ht="12.75">
      <c r="A68" s="40" t="s">
        <v>45</v>
      </c>
      <c r="F68" s="20"/>
    </row>
    <row r="69" spans="1:6" ht="13.5" thickBot="1">
      <c r="A69" s="5" t="s">
        <v>46</v>
      </c>
      <c r="F69" s="20"/>
    </row>
    <row r="70" spans="1:6" ht="13.5" thickBot="1">
      <c r="A70" s="44"/>
      <c r="B70" s="56" t="s">
        <v>17</v>
      </c>
      <c r="C70" s="56" t="s">
        <v>18</v>
      </c>
      <c r="D70" s="56" t="s">
        <v>19</v>
      </c>
      <c r="E70" s="57" t="s">
        <v>20</v>
      </c>
      <c r="F70" s="38"/>
    </row>
    <row r="71" spans="1:6" ht="12.75">
      <c r="A71" s="58"/>
      <c r="B71" s="59" t="s">
        <v>23</v>
      </c>
      <c r="C71" s="59" t="s">
        <v>24</v>
      </c>
      <c r="D71" s="59" t="s">
        <v>25</v>
      </c>
      <c r="E71" s="60" t="s">
        <v>20</v>
      </c>
      <c r="F71" s="20"/>
    </row>
    <row r="72" spans="1:6" ht="13.5" thickBot="1">
      <c r="A72" s="61" t="s">
        <v>44</v>
      </c>
      <c r="B72" s="62">
        <v>7.6</v>
      </c>
      <c r="C72" s="62">
        <v>11.3</v>
      </c>
      <c r="D72" s="62">
        <v>15.9</v>
      </c>
      <c r="E72" s="63">
        <v>13.8</v>
      </c>
      <c r="F72" s="39"/>
    </row>
  </sheetData>
  <printOptions/>
  <pageMargins left="1.1811023622047245" right="0.7874015748031497" top="0.7086614173228347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dcterms:created xsi:type="dcterms:W3CDTF">2005-04-19T06:55:29Z</dcterms:created>
  <dcterms:modified xsi:type="dcterms:W3CDTF">2005-04-19T06:56:29Z</dcterms:modified>
  <cp:category/>
  <cp:version/>
  <cp:contentType/>
  <cp:contentStatus/>
</cp:coreProperties>
</file>