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 3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<sst xmlns="http://schemas.openxmlformats.org/spreadsheetml/2006/main" count="114" uniqueCount="48">
  <si>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ZJIŠTĚNÁ VYBAVENOST  DOMÁCNOSTÍ  AUTOMOBILY</t>
  </si>
  <si>
    <t>SURVEYED HOUSEHOLD CAR AVAILABILITY</t>
  </si>
  <si>
    <t>TOTAL</t>
  </si>
  <si>
    <t>ROK/YEAR 1996</t>
  </si>
  <si>
    <t>Table 3</t>
  </si>
  <si>
    <t>Number/Počet</t>
  </si>
  <si>
    <t xml:space="preserve"> %</t>
  </si>
  <si>
    <t>No Car/ Bez automobilu</t>
  </si>
  <si>
    <t>One Car/ jeden automobil</t>
  </si>
  <si>
    <t>Two Cars/dva automobily</t>
  </si>
  <si>
    <t>Three or more Cars/3 a více aut.</t>
  </si>
  <si>
    <t>Average over car-using household</t>
  </si>
  <si>
    <t>-</t>
  </si>
  <si>
    <t>Average over all households</t>
  </si>
  <si>
    <t>Cars used for business purposes</t>
  </si>
  <si>
    <t>TOTAL / CELKEM</t>
  </si>
  <si>
    <t>Number of Cars/ Počet automobilů</t>
  </si>
  <si>
    <t>Leaded Petrol</t>
  </si>
  <si>
    <t>Unleaded Petrol</t>
  </si>
  <si>
    <t>Diesel</t>
  </si>
  <si>
    <t>LPG</t>
  </si>
  <si>
    <t>Cubic capacity/ Objem motoru</t>
  </si>
  <si>
    <t>Olovnatý benzín</t>
  </si>
  <si>
    <t>Bezolovnatý b.</t>
  </si>
  <si>
    <t>MONA</t>
  </si>
  <si>
    <t>CELKEM</t>
  </si>
  <si>
    <t>less than 1001 cc/Méně než...ccm</t>
  </si>
  <si>
    <t>1001 - 1500 cc</t>
  </si>
  <si>
    <t>1501 - 2000 cc</t>
  </si>
  <si>
    <t>more than 2000 cc/Více než…</t>
  </si>
  <si>
    <t>PER CAR-USING HOUSEHOLD / NA AUTOMOBIL - DOMÁCNOSTI S AUTOMOBILY</t>
  </si>
  <si>
    <t>Number of Cars/Počet automobilů</t>
  </si>
  <si>
    <t>Cubic capacity</t>
  </si>
  <si>
    <t>less than 1001 cc</t>
  </si>
  <si>
    <t>more than 2000 cc</t>
  </si>
  <si>
    <t>VYBAVENOST  BYTŮ  AUTOMOBILY</t>
  </si>
  <si>
    <t>DWELLINGS CAR AVAILABILITY</t>
  </si>
  <si>
    <t>ROK/YEAR 2003</t>
  </si>
  <si>
    <t>Percentage %</t>
  </si>
  <si>
    <t>Two or more Cars/2 a více aut.</t>
  </si>
  <si>
    <t>x</t>
  </si>
  <si>
    <t xml:space="preserve">TOTAL / CELKEM </t>
  </si>
  <si>
    <t>PER CAR-USING DWELLINGS/BYTY S AUTOMOBILY, %</t>
  </si>
  <si>
    <t>TOTAL / CELKEM %</t>
  </si>
  <si>
    <t>FUEL CONSUMPTION PER CAR/100 km - l/100 km</t>
  </si>
  <si>
    <t>Spotřeba paliva l/100 km</t>
  </si>
  <si>
    <t>ANNUAL 1000 km COVERAGE</t>
  </si>
  <si>
    <t>Roční proběh vozidla v 1000 km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</si>
</sst>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0"/>
    <numFmt numFmtId="166" formatCode="0.000000"/>
    <numFmt numFmtId="167" formatCode="#,##0.0000"/>
    <numFmt numFmtId="168" formatCode="#,##0.0"/>
    <numFmt numFmtId="169" formatCode="0.0%"/>
    <numFmt numFmtId="170" formatCode="0.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4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0" borderId="0" xfId="0" applyFont="1" applyFill="1" applyAlignment="1">
      <alignment horizontal="centerContinuous"/>
    </xf>
    <xf numFmtId="0" fontId="0" fillId="2" borderId="3" xfId="0" applyFill="1" applyBorder="1" applyAlignment="1">
      <alignment/>
    </xf>
    <xf numFmtId="166" fontId="0" fillId="2" borderId="3" xfId="0" applyNumberFormat="1" applyFill="1" applyBorder="1" applyAlignment="1">
      <alignment/>
    </xf>
    <xf numFmtId="10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3" borderId="3" xfId="0" applyFill="1" applyBorder="1" applyAlignment="1">
      <alignment/>
    </xf>
    <xf numFmtId="166" fontId="0" fillId="3" borderId="3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/>
    </xf>
    <xf numFmtId="3" fontId="0" fillId="3" borderId="12" xfId="0" applyNumberFormat="1" applyFill="1" applyBorder="1" applyAlignment="1">
      <alignment/>
    </xf>
    <xf numFmtId="10" fontId="0" fillId="3" borderId="9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0" fontId="0" fillId="3" borderId="4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 horizontal="left"/>
    </xf>
    <xf numFmtId="1" fontId="0" fillId="3" borderId="10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8" fontId="0" fillId="3" borderId="18" xfId="0" applyNumberFormat="1" applyFill="1" applyBorder="1" applyAlignment="1">
      <alignment horizontal="center"/>
    </xf>
    <xf numFmtId="168" fontId="0" fillId="3" borderId="19" xfId="0" applyNumberForma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F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75390625" style="0" customWidth="1"/>
    <col min="2" max="2" width="14.875" style="0" customWidth="1"/>
    <col min="3" max="3" width="14.125" style="0" customWidth="1"/>
    <col min="4" max="6" width="8.375" style="0" customWidth="1"/>
    <col min="7" max="7" width="1.625" style="0" hidden="1" customWidth="1"/>
    <col min="8" max="16384" width="29.75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2"/>
      <c r="C2" s="4"/>
      <c r="D2" s="2"/>
      <c r="E2" s="2"/>
      <c r="F2" s="2"/>
    </row>
    <row r="3" spans="1:6" ht="12.75">
      <c r="A3" s="3" t="s">
        <v>2</v>
      </c>
      <c r="B3" s="2"/>
      <c r="C3" s="4"/>
      <c r="D3" s="2"/>
      <c r="E3" s="2"/>
      <c r="F3" s="2"/>
    </row>
    <row r="4" spans="1:3" ht="12.75">
      <c r="A4" s="5"/>
      <c r="C4" s="6"/>
    </row>
    <row r="5" spans="1:3" ht="13.5" thickBot="1">
      <c r="A5" s="5" t="s">
        <v>3</v>
      </c>
      <c r="C5" s="7" t="s">
        <v>4</v>
      </c>
    </row>
    <row r="6" spans="1:3" ht="13.5" thickBot="1">
      <c r="A6" s="8"/>
      <c r="B6" s="9" t="s">
        <v>5</v>
      </c>
      <c r="C6" s="10" t="s">
        <v>6</v>
      </c>
    </row>
    <row r="7" spans="1:3" ht="12.75">
      <c r="A7" s="11" t="s">
        <v>7</v>
      </c>
      <c r="B7" s="11">
        <v>2735</v>
      </c>
      <c r="C7" s="12">
        <v>0.4558333333333333</v>
      </c>
    </row>
    <row r="8" spans="1:3" ht="12.75">
      <c r="A8" s="11" t="s">
        <v>8</v>
      </c>
      <c r="B8" s="11">
        <v>2977</v>
      </c>
      <c r="C8" s="13">
        <v>0.49616666666666664</v>
      </c>
    </row>
    <row r="9" spans="1:3" ht="12.75">
      <c r="A9" s="11" t="s">
        <v>9</v>
      </c>
      <c r="B9" s="11">
        <v>263</v>
      </c>
      <c r="C9" s="13">
        <v>0.043833333333333335</v>
      </c>
    </row>
    <row r="10" spans="1:3" ht="12.75">
      <c r="A10" s="11" t="s">
        <v>10</v>
      </c>
      <c r="B10" s="11">
        <v>25</v>
      </c>
      <c r="C10" s="13">
        <v>0.004166666666666667</v>
      </c>
    </row>
    <row r="11" spans="1:3" ht="12.75">
      <c r="A11" s="37" t="s">
        <v>11</v>
      </c>
      <c r="B11" s="38">
        <v>1.09678407350689</v>
      </c>
      <c r="C11" s="39" t="s">
        <v>12</v>
      </c>
    </row>
    <row r="12" spans="1:3" ht="12.75">
      <c r="A12" s="37" t="s">
        <v>13</v>
      </c>
      <c r="B12" s="38">
        <v>0.596833333333333</v>
      </c>
      <c r="C12" s="39" t="s">
        <v>12</v>
      </c>
    </row>
    <row r="13" spans="1:3" ht="13.5" thickBot="1">
      <c r="A13" s="40" t="s">
        <v>14</v>
      </c>
      <c r="B13" s="41">
        <v>560</v>
      </c>
      <c r="C13" s="42">
        <v>0.09333333333333334</v>
      </c>
    </row>
    <row r="15" ht="12.75">
      <c r="A15" s="5" t="s">
        <v>15</v>
      </c>
    </row>
    <row r="16" ht="13.5" thickBot="1">
      <c r="A16" s="5" t="s">
        <v>16</v>
      </c>
    </row>
    <row r="17" spans="1:6" ht="13.5" thickBot="1">
      <c r="A17" s="14"/>
      <c r="B17" s="15" t="s">
        <v>17</v>
      </c>
      <c r="C17" s="15" t="s">
        <v>18</v>
      </c>
      <c r="D17" s="15" t="s">
        <v>19</v>
      </c>
      <c r="E17" s="15" t="s">
        <v>20</v>
      </c>
      <c r="F17" s="16" t="s">
        <v>2</v>
      </c>
    </row>
    <row r="18" spans="1:6" ht="12.75">
      <c r="A18" s="43" t="s">
        <v>21</v>
      </c>
      <c r="B18" s="17" t="s">
        <v>22</v>
      </c>
      <c r="C18" s="17" t="s">
        <v>23</v>
      </c>
      <c r="D18" s="17" t="s">
        <v>24</v>
      </c>
      <c r="E18" s="18" t="s">
        <v>20</v>
      </c>
      <c r="F18" s="19" t="s">
        <v>25</v>
      </c>
    </row>
    <row r="19" spans="1:6" ht="12.75">
      <c r="A19" s="43" t="s">
        <v>26</v>
      </c>
      <c r="B19" s="17">
        <v>355</v>
      </c>
      <c r="C19" s="17">
        <v>37</v>
      </c>
      <c r="D19" s="17">
        <v>4</v>
      </c>
      <c r="E19" s="17">
        <v>1</v>
      </c>
      <c r="F19" s="19">
        <v>397</v>
      </c>
    </row>
    <row r="20" spans="1:6" ht="12.75">
      <c r="A20" s="43" t="s">
        <v>27</v>
      </c>
      <c r="B20" s="17">
        <v>1930</v>
      </c>
      <c r="C20" s="17">
        <v>570</v>
      </c>
      <c r="D20" s="17">
        <v>54</v>
      </c>
      <c r="E20" s="17">
        <v>26</v>
      </c>
      <c r="F20" s="19">
        <v>2580</v>
      </c>
    </row>
    <row r="21" spans="1:6" ht="12.75">
      <c r="A21" s="43" t="s">
        <v>28</v>
      </c>
      <c r="B21" s="17">
        <v>105</v>
      </c>
      <c r="C21" s="17">
        <v>246</v>
      </c>
      <c r="D21" s="17">
        <v>153</v>
      </c>
      <c r="E21" s="17">
        <v>1</v>
      </c>
      <c r="F21" s="19">
        <v>505</v>
      </c>
    </row>
    <row r="22" spans="1:6" ht="12.75">
      <c r="A22" s="43" t="s">
        <v>29</v>
      </c>
      <c r="B22" s="17">
        <v>8</v>
      </c>
      <c r="C22" s="17">
        <v>15</v>
      </c>
      <c r="D22" s="17">
        <v>38</v>
      </c>
      <c r="E22" s="17">
        <v>1</v>
      </c>
      <c r="F22" s="19">
        <v>62</v>
      </c>
    </row>
    <row r="23" spans="1:6" ht="13.5" thickBot="1">
      <c r="A23" s="20" t="s">
        <v>15</v>
      </c>
      <c r="B23" s="21">
        <v>2398</v>
      </c>
      <c r="C23" s="21">
        <v>868</v>
      </c>
      <c r="D23" s="21">
        <v>249</v>
      </c>
      <c r="E23" s="21">
        <v>29</v>
      </c>
      <c r="F23" s="22">
        <v>3544</v>
      </c>
    </row>
    <row r="25" ht="12.75">
      <c r="A25" s="5" t="s">
        <v>30</v>
      </c>
    </row>
    <row r="26" ht="13.5" thickBot="1">
      <c r="A26" s="5" t="s">
        <v>31</v>
      </c>
    </row>
    <row r="27" spans="1:6" ht="13.5" thickBot="1">
      <c r="A27" s="14"/>
      <c r="B27" s="15" t="s">
        <v>17</v>
      </c>
      <c r="C27" s="15" t="s">
        <v>18</v>
      </c>
      <c r="D27" s="15" t="s">
        <v>19</v>
      </c>
      <c r="E27" s="15" t="s">
        <v>20</v>
      </c>
      <c r="F27" s="16" t="s">
        <v>2</v>
      </c>
    </row>
    <row r="28" spans="1:6" ht="12.75">
      <c r="A28" s="43" t="s">
        <v>32</v>
      </c>
      <c r="B28" s="17" t="s">
        <v>22</v>
      </c>
      <c r="C28" s="17" t="s">
        <v>23</v>
      </c>
      <c r="D28" s="17" t="s">
        <v>24</v>
      </c>
      <c r="E28" s="18" t="s">
        <v>20</v>
      </c>
      <c r="F28" s="19" t="s">
        <v>25</v>
      </c>
    </row>
    <row r="29" spans="1:6" ht="12.75">
      <c r="A29" s="43" t="s">
        <v>33</v>
      </c>
      <c r="B29" s="23">
        <v>0.10872894333843798</v>
      </c>
      <c r="C29" s="23">
        <v>0.011332312404287902</v>
      </c>
      <c r="D29" s="23">
        <v>0.001225114854517611</v>
      </c>
      <c r="E29" s="23">
        <v>0.00030627871362940275</v>
      </c>
      <c r="F29" s="24">
        <v>0.1215926493108729</v>
      </c>
    </row>
    <row r="30" spans="1:6" ht="12.75">
      <c r="A30" s="43" t="s">
        <v>27</v>
      </c>
      <c r="B30" s="23">
        <v>0.5911179173047473</v>
      </c>
      <c r="C30" s="23">
        <v>0.17457886676875958</v>
      </c>
      <c r="D30" s="23">
        <v>0.01653905053598775</v>
      </c>
      <c r="E30" s="23">
        <v>0.007963246554364471</v>
      </c>
      <c r="F30" s="24">
        <v>0.7901990811638591</v>
      </c>
    </row>
    <row r="31" spans="1:6" ht="12.75">
      <c r="A31" s="43" t="s">
        <v>28</v>
      </c>
      <c r="B31" s="23">
        <v>0.03215926493108729</v>
      </c>
      <c r="C31" s="23">
        <v>0.07534456355283307</v>
      </c>
      <c r="D31" s="23">
        <v>0.046860643185298624</v>
      </c>
      <c r="E31" s="23">
        <v>0.00030627871362940275</v>
      </c>
      <c r="F31" s="24">
        <v>0.1546707503828484</v>
      </c>
    </row>
    <row r="32" spans="1:6" ht="12.75">
      <c r="A32" s="43" t="s">
        <v>34</v>
      </c>
      <c r="B32" s="23">
        <v>0.002450229709035222</v>
      </c>
      <c r="C32" s="23">
        <v>0.004594180704441042</v>
      </c>
      <c r="D32" s="23">
        <v>0.011638591117917305</v>
      </c>
      <c r="E32" s="23">
        <v>0.00030627871362940275</v>
      </c>
      <c r="F32" s="24">
        <v>0.01898928024502297</v>
      </c>
    </row>
    <row r="33" spans="1:6" ht="13.5" thickBot="1">
      <c r="A33" s="20" t="s">
        <v>15</v>
      </c>
      <c r="B33" s="25">
        <v>0.7344563552833078</v>
      </c>
      <c r="C33" s="25">
        <v>0.2658499234303216</v>
      </c>
      <c r="D33" s="25">
        <v>0.07626339969372128</v>
      </c>
      <c r="E33" s="25">
        <v>0.00888208269525268</v>
      </c>
      <c r="F33" s="26">
        <v>1.0854517611026033</v>
      </c>
    </row>
    <row r="37" spans="1:6" ht="12.75">
      <c r="A37" s="1" t="s">
        <v>35</v>
      </c>
      <c r="B37" s="2"/>
      <c r="C37" s="2"/>
      <c r="D37" s="2"/>
      <c r="E37" s="2"/>
      <c r="F37" s="2"/>
    </row>
    <row r="38" spans="1:6" ht="12.75">
      <c r="A38" s="3" t="s">
        <v>36</v>
      </c>
      <c r="B38" s="2"/>
      <c r="C38" s="4"/>
      <c r="D38" s="2"/>
      <c r="E38" s="2"/>
      <c r="F38" s="2"/>
    </row>
    <row r="39" spans="1:6" ht="12.75">
      <c r="A39" s="27" t="s">
        <v>2</v>
      </c>
      <c r="B39" s="2"/>
      <c r="C39" s="4"/>
      <c r="D39" s="2"/>
      <c r="E39" s="2"/>
      <c r="F39" s="2"/>
    </row>
    <row r="40" ht="12.75">
      <c r="A40" s="5"/>
    </row>
    <row r="41" spans="1:3" ht="13.5" thickBot="1">
      <c r="A41" s="5" t="s">
        <v>37</v>
      </c>
      <c r="C41" s="7" t="s">
        <v>4</v>
      </c>
    </row>
    <row r="42" spans="1:3" ht="13.5" thickBot="1">
      <c r="A42" s="44"/>
      <c r="B42" s="45" t="s">
        <v>5</v>
      </c>
      <c r="C42" s="46" t="s">
        <v>38</v>
      </c>
    </row>
    <row r="43" spans="1:3" ht="13.5" thickBot="1">
      <c r="A43" s="37" t="s">
        <v>7</v>
      </c>
      <c r="B43" s="37">
        <v>16226</v>
      </c>
      <c r="C43" s="47">
        <f>B43/39930</f>
        <v>0.4063611319809667</v>
      </c>
    </row>
    <row r="44" spans="1:3" ht="13.5" thickBot="1">
      <c r="A44" s="37" t="s">
        <v>8</v>
      </c>
      <c r="B44" s="37">
        <v>21288</v>
      </c>
      <c r="C44" s="47">
        <f>B44/39930</f>
        <v>0.5331329827197596</v>
      </c>
    </row>
    <row r="45" spans="1:3" ht="13.5" thickBot="1">
      <c r="A45" s="37" t="s">
        <v>9</v>
      </c>
      <c r="B45" s="37">
        <v>2187</v>
      </c>
      <c r="C45" s="47">
        <f>B45/39930</f>
        <v>0.05477084898572502</v>
      </c>
    </row>
    <row r="46" spans="1:3" ht="12.75">
      <c r="A46" s="37" t="s">
        <v>39</v>
      </c>
      <c r="B46" s="37">
        <v>229</v>
      </c>
      <c r="C46" s="47">
        <f>B46/39930</f>
        <v>0.00573503631354871</v>
      </c>
    </row>
    <row r="47" spans="1:3" ht="12.75">
      <c r="A47" s="28" t="s">
        <v>11</v>
      </c>
      <c r="B47" s="29">
        <f>23288/19268</f>
        <v>1.208636080548059</v>
      </c>
      <c r="C47" s="30" t="s">
        <v>40</v>
      </c>
    </row>
    <row r="48" spans="1:3" ht="12.75">
      <c r="A48" s="28" t="s">
        <v>13</v>
      </c>
      <c r="B48" s="29">
        <f>23288/39930</f>
        <v>0.5832206361131981</v>
      </c>
      <c r="C48" s="31" t="s">
        <v>40</v>
      </c>
    </row>
    <row r="49" spans="1:3" ht="13.5" thickBot="1">
      <c r="A49" s="32" t="s">
        <v>14</v>
      </c>
      <c r="B49" s="33"/>
      <c r="C49" s="34"/>
    </row>
    <row r="51" ht="12.75">
      <c r="A51" s="5" t="s">
        <v>15</v>
      </c>
    </row>
    <row r="52" ht="13.5" thickBot="1">
      <c r="A52" s="5" t="s">
        <v>16</v>
      </c>
    </row>
    <row r="53" spans="1:6" ht="13.5" thickBot="1">
      <c r="A53" s="48"/>
      <c r="B53" s="49" t="s">
        <v>17</v>
      </c>
      <c r="C53" s="49" t="s">
        <v>18</v>
      </c>
      <c r="D53" s="49" t="s">
        <v>19</v>
      </c>
      <c r="E53" s="49" t="s">
        <v>20</v>
      </c>
      <c r="F53" s="50" t="s">
        <v>2</v>
      </c>
    </row>
    <row r="54" spans="1:6" ht="12.75">
      <c r="A54" s="43"/>
      <c r="B54" s="51" t="s">
        <v>22</v>
      </c>
      <c r="C54" s="51" t="s">
        <v>23</v>
      </c>
      <c r="D54" s="51" t="s">
        <v>24</v>
      </c>
      <c r="E54" s="51" t="s">
        <v>20</v>
      </c>
      <c r="F54" s="52" t="s">
        <v>25</v>
      </c>
    </row>
    <row r="55" spans="1:6" ht="13.5" thickBot="1">
      <c r="A55" s="53" t="s">
        <v>41</v>
      </c>
      <c r="B55" s="54">
        <f>4091+1828</f>
        <v>5919</v>
      </c>
      <c r="C55" s="54">
        <f>10923+3497</f>
        <v>14420</v>
      </c>
      <c r="D55" s="54">
        <f>2555+969</f>
        <v>3524</v>
      </c>
      <c r="E55" s="54">
        <f>374+181</f>
        <v>555</v>
      </c>
      <c r="F55" s="55">
        <f>SUM(B55:E55)</f>
        <v>24418</v>
      </c>
    </row>
    <row r="57" ht="12.75">
      <c r="A57" s="5" t="s">
        <v>42</v>
      </c>
    </row>
    <row r="58" ht="13.5" thickBot="1">
      <c r="A58" s="5" t="s">
        <v>31</v>
      </c>
    </row>
    <row r="59" spans="1:6" ht="13.5" thickBot="1">
      <c r="A59" s="44"/>
      <c r="B59" s="56" t="s">
        <v>17</v>
      </c>
      <c r="C59" s="56" t="s">
        <v>18</v>
      </c>
      <c r="D59" s="56" t="s">
        <v>19</v>
      </c>
      <c r="E59" s="57" t="s">
        <v>20</v>
      </c>
      <c r="F59" s="35"/>
    </row>
    <row r="60" spans="1:6" ht="12.75">
      <c r="A60" s="58"/>
      <c r="B60" s="59" t="s">
        <v>22</v>
      </c>
      <c r="C60" s="59" t="s">
        <v>23</v>
      </c>
      <c r="D60" s="59" t="s">
        <v>24</v>
      </c>
      <c r="E60" s="60" t="s">
        <v>20</v>
      </c>
      <c r="F60" s="17"/>
    </row>
    <row r="61" spans="1:6" ht="13.5" thickBot="1">
      <c r="A61" s="53" t="s">
        <v>43</v>
      </c>
      <c r="B61" s="61">
        <f>B55/24418*100</f>
        <v>24.24031452207388</v>
      </c>
      <c r="C61" s="61">
        <f>C55/24418*100</f>
        <v>59.054795642558766</v>
      </c>
      <c r="D61" s="61">
        <f>D55/24418*100</f>
        <v>14.43197641084446</v>
      </c>
      <c r="E61" s="61">
        <f>E55/24418*100</f>
        <v>2.272913424522893</v>
      </c>
      <c r="F61" s="36"/>
    </row>
    <row r="62" ht="12.75">
      <c r="F62" s="17"/>
    </row>
    <row r="63" spans="1:6" ht="12.75">
      <c r="A63" s="6" t="s">
        <v>44</v>
      </c>
      <c r="F63" s="17"/>
    </row>
    <row r="64" spans="1:6" ht="13.5" thickBot="1">
      <c r="A64" s="5" t="s">
        <v>45</v>
      </c>
      <c r="F64" s="17"/>
    </row>
    <row r="65" spans="1:6" ht="13.5" thickBot="1">
      <c r="A65" s="44"/>
      <c r="B65" s="56" t="s">
        <v>17</v>
      </c>
      <c r="C65" s="56" t="s">
        <v>18</v>
      </c>
      <c r="D65" s="56" t="s">
        <v>19</v>
      </c>
      <c r="E65" s="57" t="s">
        <v>20</v>
      </c>
      <c r="F65" s="35"/>
    </row>
    <row r="66" spans="1:6" ht="12.75">
      <c r="A66" s="58"/>
      <c r="B66" s="59" t="s">
        <v>22</v>
      </c>
      <c r="C66" s="59" t="s">
        <v>23</v>
      </c>
      <c r="D66" s="59" t="s">
        <v>24</v>
      </c>
      <c r="E66" s="60" t="s">
        <v>20</v>
      </c>
      <c r="F66" s="17"/>
    </row>
    <row r="67" spans="1:6" ht="13.5" thickBot="1">
      <c r="A67" s="40" t="s">
        <v>15</v>
      </c>
      <c r="B67" s="61">
        <v>7.6</v>
      </c>
      <c r="C67" s="61">
        <v>7.5</v>
      </c>
      <c r="D67" s="61">
        <v>6.7</v>
      </c>
      <c r="E67" s="62">
        <v>8.3</v>
      </c>
      <c r="F67" s="36"/>
    </row>
    <row r="68" ht="12.75">
      <c r="F68" s="17"/>
    </row>
    <row r="69" spans="1:6" ht="12.75">
      <c r="A69" s="6" t="s">
        <v>46</v>
      </c>
      <c r="F69" s="17"/>
    </row>
    <row r="70" spans="1:6" ht="13.5" thickBot="1">
      <c r="A70" s="5" t="s">
        <v>47</v>
      </c>
      <c r="F70" s="17"/>
    </row>
    <row r="71" spans="1:6" ht="13.5" thickBot="1">
      <c r="A71" s="44"/>
      <c r="B71" s="56" t="s">
        <v>17</v>
      </c>
      <c r="C71" s="56" t="s">
        <v>18</v>
      </c>
      <c r="D71" s="56" t="s">
        <v>19</v>
      </c>
      <c r="E71" s="57" t="s">
        <v>20</v>
      </c>
      <c r="F71" s="35"/>
    </row>
    <row r="72" spans="1:6" ht="12.75">
      <c r="A72" s="58"/>
      <c r="B72" s="59" t="s">
        <v>22</v>
      </c>
      <c r="C72" s="59" t="s">
        <v>23</v>
      </c>
      <c r="D72" s="59" t="s">
        <v>24</v>
      </c>
      <c r="E72" s="60" t="s">
        <v>20</v>
      </c>
      <c r="F72" s="17"/>
    </row>
    <row r="73" spans="1:6" ht="13.5" thickBot="1">
      <c r="A73" s="40" t="s">
        <v>15</v>
      </c>
      <c r="B73" s="61">
        <v>8.2</v>
      </c>
      <c r="C73" s="61">
        <v>11.6</v>
      </c>
      <c r="D73" s="61">
        <v>16.7</v>
      </c>
      <c r="E73" s="62">
        <v>14.2</v>
      </c>
      <c r="F73" s="36"/>
    </row>
  </sheetData>
  <printOptions/>
  <pageMargins left="1.19" right="0.75" top="0.72" bottom="0.67" header="0.4921259845" footer="0.492125984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2005-04-19T07:18:17Z</dcterms:created>
  <dcterms:modified xsi:type="dcterms:W3CDTF">2005-04-19T07:19:33Z</dcterms:modified>
  <cp:category/>
  <cp:version/>
  <cp:contentType/>
  <cp:contentStatus/>
</cp:coreProperties>
</file>