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Ústecký kraj" sheetId="6" r:id="rId1"/>
  </sheets>
  <calcPr calcId="125725"/>
</workbook>
</file>

<file path=xl/calcChain.xml><?xml version="1.0" encoding="utf-8"?>
<calcChain xmlns="http://schemas.openxmlformats.org/spreadsheetml/2006/main">
  <c r="G27" i="6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<sst xmlns="http://schemas.openxmlformats.org/spreadsheetml/2006/main" count="34" uniqueCount="32">
  <si>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</si>
  <si>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</si>
  <si>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</si>
  <si>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</si>
  <si>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</si>
  <si>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</si>
  <si>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</si>
  <si>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</si>
  <si>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</si>
  <si>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</si>
  <si>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</si>
  <si>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</si>
  <si>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</si>
  <si>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</si>
  <si>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</si>
  <si>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</si>
  <si>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</si>
  <si>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</si>
  <si>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</si>
  <si>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Ústecký kraj</t>
  </si>
  <si>
    <t>Intervenční centra</t>
  </si>
  <si>
    <t>Služby následné péče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</si>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</sst>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16" sqref="L16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0</v>
      </c>
      <c r="C7" s="5">
        <v>0</v>
      </c>
      <c r="D7" s="5">
        <v>0</v>
      </c>
      <c r="E7" s="6">
        <v>0</v>
      </c>
      <c r="F7" s="5">
        <v>0</v>
      </c>
      <c r="G7" s="14">
        <v>0</v>
      </c>
    </row>
    <row r="8" spans="1:7">
      <c r="A8" s="12" t="s">
        <v>6</v>
      </c>
      <c r="B8" s="13">
        <f t="shared" ref="B8:B26" si="0">SUM(C8+E8+G8)</f>
        <v>126</v>
      </c>
      <c r="C8" s="5">
        <v>0</v>
      </c>
      <c r="D8" s="5">
        <v>0</v>
      </c>
      <c r="E8" s="6">
        <v>0</v>
      </c>
      <c r="F8" s="5">
        <v>0</v>
      </c>
      <c r="G8" s="14">
        <v>126</v>
      </c>
    </row>
    <row r="9" spans="1:7">
      <c r="A9" s="12" t="s">
        <v>7</v>
      </c>
      <c r="B9" s="13">
        <f t="shared" si="0"/>
        <v>47</v>
      </c>
      <c r="C9" s="5">
        <v>0</v>
      </c>
      <c r="D9" s="5">
        <v>0</v>
      </c>
      <c r="E9" s="6">
        <v>47</v>
      </c>
      <c r="F9" s="5">
        <v>14</v>
      </c>
      <c r="G9" s="14">
        <v>0</v>
      </c>
    </row>
    <row r="10" spans="1:7">
      <c r="A10" s="12" t="s">
        <v>8</v>
      </c>
      <c r="B10" s="13">
        <f t="shared" si="0"/>
        <v>1815</v>
      </c>
      <c r="C10" s="5">
        <v>1815</v>
      </c>
      <c r="D10" s="5">
        <v>241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3897</v>
      </c>
      <c r="C11" s="5">
        <v>3897</v>
      </c>
      <c r="D11" s="5">
        <v>428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1775</v>
      </c>
      <c r="C12" s="5">
        <v>1775</v>
      </c>
      <c r="D12" s="5">
        <v>627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275</v>
      </c>
      <c r="C13" s="5">
        <v>275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713</v>
      </c>
      <c r="C14" s="5">
        <v>713</v>
      </c>
      <c r="D14" s="5">
        <v>0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12</v>
      </c>
      <c r="C15" s="5">
        <v>12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7</v>
      </c>
      <c r="C16" s="5">
        <v>1</v>
      </c>
      <c r="D16" s="5">
        <v>0</v>
      </c>
      <c r="E16" s="6">
        <v>6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8</v>
      </c>
      <c r="C19" s="5">
        <v>8</v>
      </c>
      <c r="D19" s="5">
        <v>0</v>
      </c>
      <c r="E19" s="6">
        <v>0</v>
      </c>
      <c r="F19" s="5">
        <v>0</v>
      </c>
      <c r="G19" s="14">
        <v>0</v>
      </c>
    </row>
    <row r="20" spans="1:9">
      <c r="A20" s="12" t="s">
        <v>15</v>
      </c>
      <c r="B20" s="13">
        <f t="shared" si="0"/>
        <v>15</v>
      </c>
      <c r="C20" s="5">
        <v>15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0</v>
      </c>
      <c r="C22" s="5">
        <v>0</v>
      </c>
      <c r="D22" s="5">
        <v>0</v>
      </c>
      <c r="E22" s="6">
        <v>0</v>
      </c>
      <c r="F22" s="5">
        <v>0</v>
      </c>
      <c r="G22" s="14">
        <v>0</v>
      </c>
    </row>
    <row r="23" spans="1:9">
      <c r="A23" s="12" t="s">
        <v>18</v>
      </c>
      <c r="B23" s="13">
        <f t="shared" si="0"/>
        <v>126</v>
      </c>
      <c r="C23" s="5">
        <v>111</v>
      </c>
      <c r="D23" s="5">
        <v>0</v>
      </c>
      <c r="E23" s="6">
        <v>0</v>
      </c>
      <c r="F23" s="5">
        <v>0</v>
      </c>
      <c r="G23" s="14">
        <v>15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21</v>
      </c>
      <c r="B26" s="13">
        <f t="shared" si="0"/>
        <v>28</v>
      </c>
      <c r="C26" s="5">
        <v>28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19</v>
      </c>
      <c r="B27" s="17">
        <f t="shared" ref="B27:G27" si="1">SUM(B7:B26)</f>
        <v>8844</v>
      </c>
      <c r="C27" s="9">
        <f t="shared" si="1"/>
        <v>8650</v>
      </c>
      <c r="D27" s="9">
        <f t="shared" si="1"/>
        <v>1296</v>
      </c>
      <c r="E27" s="9">
        <f t="shared" si="1"/>
        <v>53</v>
      </c>
      <c r="F27" s="9">
        <f t="shared" si="1"/>
        <v>14</v>
      </c>
      <c r="G27" s="10">
        <f t="shared" si="1"/>
        <v>141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2-1_Ústecký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2014-10-07T09:35:06Z</cp:lastPrinted>
  <dcterms:created xsi:type="dcterms:W3CDTF">2001-06-13T14:19:14Z</dcterms:created>
  <dcterms:modified xsi:type="dcterms:W3CDTF">2014-10-07T09:35:11Z</dcterms:modified>
</cp:coreProperties>
</file>