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300" windowWidth="14940" windowHeight="8640"/>
  </bookViews>
  <sheets>
    <sheet name="graf" sheetId="2" r:id="rId1"/>
    <sheet name="List2" sheetId="4" r:id="rId2"/>
  </sheets>
  <definedNames>
    <definedName name="_xlnm.Print_Area" localSheetId="0">graf!$A$1:$L$28</definedName>
  </definedNames>
  <calcPr calcId="125725"/>
</workbook>
</file>

<file path=xl/calcChain.xml><?xml version="1.0" encoding="utf-8"?>
<calcChain xmlns="http://schemas.openxmlformats.org/spreadsheetml/2006/main">
  <c r="D20" i="2"/>
  <c r="B20"/>
  <c r="C9" s="1"/>
  <c r="C16" l="1"/>
  <c r="C8"/>
  <c r="C20"/>
  <c r="C18"/>
  <c r="C14"/>
  <c r="C12"/>
  <c r="C10"/>
  <c r="C7"/>
  <c r="C19"/>
  <c r="C17"/>
  <c r="C15"/>
  <c r="C13"/>
  <c r="C11"/>
</calcChain>
</file>

<file path=xl/sharedStrings.xml><?xml version="1.0" encoding="utf-8"?>
<sst xmlns="http://schemas.openxmlformats.org/spreadsheetml/2006/main" count="17" uniqueCount="17">
  <si>
    <t>mandáty</t>
  </si>
  <si>
    <t>KDU-ČSL</t>
  </si>
  <si>
    <t>SZ</t>
  </si>
  <si>
    <t>ČSSD</t>
  </si>
  <si>
    <t>KSČM</t>
  </si>
  <si>
    <t>ODS</t>
  </si>
  <si>
    <t>NK</t>
  </si>
  <si>
    <t>HNHRM</t>
  </si>
  <si>
    <t>SD-SN</t>
  </si>
  <si>
    <t>kandidáti</t>
  </si>
  <si>
    <t>STAN</t>
  </si>
  <si>
    <t>Nestran.</t>
  </si>
  <si>
    <t>ALTER</t>
  </si>
  <si>
    <t>TOP 09</t>
  </si>
  <si>
    <t>SPOZ</t>
  </si>
  <si>
    <t xml:space="preserve">strana </t>
  </si>
  <si>
    <t>Graf č. 5  Rozdělení kandidátů a mandátů podle strany, která kandidáty navrhla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</si>
</sst>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sz val="10"/>
      <color rgb="FFFF0000"/>
      <name val="Arial CE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1" fontId="0" fillId="0" borderId="0" xfId="0" applyNumberFormat="1" applyAlignment="1">
      <alignment horizontal="left"/>
    </xf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2" fontId="0" fillId="0" borderId="0" xfId="0" applyNumberFormat="1"/>
    <xf numFmtId="0" fontId="0" fillId="3" borderId="0" xfId="0" applyFill="1"/>
    <xf numFmtId="0" fontId="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>
        <c:manualLayout>
          <c:layoutTarget val="inner"/>
          <c:xMode val="edge"/>
          <c:yMode val="edge"/>
          <c:x val="0.10781339546247622"/>
          <c:y val="8.0389570593015977E-2"/>
          <c:w val="0.66253999657078066"/>
          <c:h val="0.66431740428998109"/>
        </c:manualLayout>
      </c:layout>
      <c:ofPieChart>
        <c:ofPieType val="bar"/>
        <c:varyColors val="1"/>
        <c:ser>
          <c:idx val="0"/>
          <c:order val="0"/>
          <c:tx>
            <c:strRef>
              <c:f>graf!$D$6</c:f>
              <c:strCache>
                <c:ptCount val="1"/>
                <c:pt idx="0">
                  <c:v>mandáty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spPr>
              <a:solidFill>
                <a:srgbClr val="BC008B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spPr>
              <a:solidFill>
                <a:srgbClr val="FCA304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spPr>
              <a:solidFill>
                <a:srgbClr val="0070C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spPr>
              <a:solidFill>
                <a:srgbClr val="31859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spPr>
              <a:solidFill>
                <a:srgbClr val="7F7F7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spPr>
              <a:solidFill>
                <a:srgbClr val="9AD35B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spPr>
              <a:solidFill>
                <a:srgbClr val="7030A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spPr>
              <a:solidFill>
                <a:srgbClr val="DFA6A5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spPr>
              <a:solidFill>
                <a:srgbClr val="CDEA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spPr>
              <a:solidFill>
                <a:srgbClr val="4BF234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spPr>
              <a:solidFill>
                <a:srgbClr val="EAEF27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spPr>
              <a:solidFill>
                <a:schemeClr val="bg1">
                  <a:lumMod val="95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0"/>
              <c:layout>
                <c:manualLayout>
                  <c:x val="0.14965876800049849"/>
                  <c:y val="-4.1838699186158623E-2"/>
                </c:manualLayout>
              </c:layout>
              <c:numFmt formatCode="0.0%" sourceLinked="0"/>
              <c:spPr>
                <a:solidFill>
                  <a:schemeClr val="bg1"/>
                </a:solidFill>
                <a:ln w="3175">
                  <a:solidFill>
                    <a:schemeClr val="tx2"/>
                  </a:solidFill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Percent val="1"/>
            </c:dLbl>
            <c:dLbl>
              <c:idx val="1"/>
              <c:layout>
                <c:manualLayout>
                  <c:x val="-0.11123336040394055"/>
                  <c:y val="-0.16546456692913386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-2.6957370248876546E-3"/>
                  <c:y val="-0.20226932370805784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2.1835144446259377E-2"/>
                  <c:y val="-0.14710931834369481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2.7566762592236591E-2"/>
                  <c:y val="-0.10073988072873356"/>
                </c:manualLayout>
              </c:layout>
              <c:dLblPos val="bestFit"/>
              <c:showPercent val="1"/>
            </c:dLbl>
            <c:dLbl>
              <c:idx val="5"/>
              <c:layout>
                <c:manualLayout>
                  <c:x val="-1.1434930812527987E-2"/>
                  <c:y val="-4.1355326161862035E-2"/>
                </c:manualLayout>
              </c:layout>
              <c:dLblPos val="bestFit"/>
              <c:showLegendKey val="1"/>
              <c:showPercent val="1"/>
            </c:dLbl>
            <c:dLbl>
              <c:idx val="6"/>
              <c:layout>
                <c:manualLayout>
                  <c:x val="-1.1114336180956559E-2"/>
                  <c:y val="-5.0821881950293565E-2"/>
                </c:manualLayout>
              </c:layout>
              <c:dLblPos val="bestFit"/>
              <c:showLegendKey val="1"/>
              <c:showPercent val="1"/>
            </c:dLbl>
            <c:dLbl>
              <c:idx val="7"/>
              <c:layout>
                <c:manualLayout>
                  <c:x val="-7.40022257843848E-3"/>
                  <c:y val="-1.873260478972608E-2"/>
                </c:manualLayout>
              </c:layout>
              <c:dLblPos val="bestFit"/>
              <c:showLegendKey val="1"/>
              <c:showPercent val="1"/>
            </c:dLbl>
            <c:dLbl>
              <c:idx val="8"/>
              <c:layout>
                <c:manualLayout>
                  <c:x val="-9.4597294928099613E-3"/>
                  <c:y val="-4.401177398647026E-3"/>
                </c:manualLayout>
              </c:layout>
              <c:dLblPos val="bestFit"/>
              <c:showLegendKey val="1"/>
              <c:showPercent val="1"/>
            </c:dLbl>
            <c:dLbl>
              <c:idx val="9"/>
              <c:layout>
                <c:manualLayout>
                  <c:x val="-1.1114336180956559E-2"/>
                  <c:y val="1.4496320184053122E-2"/>
                </c:manualLayout>
              </c:layout>
              <c:dLblPos val="bestFit"/>
              <c:showLegendKey val="1"/>
              <c:showPercent val="1"/>
            </c:dLbl>
            <c:dLbl>
              <c:idx val="10"/>
              <c:layout>
                <c:manualLayout>
                  <c:x val="-7.4095574539710428E-3"/>
                  <c:y val="4.0410486896721227E-2"/>
                </c:manualLayout>
              </c:layout>
              <c:dLblPos val="bestFit"/>
              <c:showLegendKey val="1"/>
              <c:showPercent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5.6142415829003797E-3"/>
                  <c:y val="3.5173268316079794E-5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cs-CZ"/>
                      <a:t>ostatní 1,7%</a:t>
                    </a:r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 w="3175">
                  <a:noFill/>
                </a:ln>
              </c:spPr>
              <c:dLblPos val="bestFit"/>
            </c:dLbl>
            <c:numFmt formatCode="0.0%" sourceLinked="0"/>
            <c:spPr>
              <a:solidFill>
                <a:schemeClr val="bg1"/>
              </a:solidFill>
              <a:ln w="3175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outEnd"/>
            <c:showPercent val="1"/>
            <c:showLeaderLines val="1"/>
          </c:dLbls>
          <c:cat>
            <c:strRef>
              <c:f>graf!$A$7:$A$19</c:f>
              <c:strCache>
                <c:ptCount val="13"/>
                <c:pt idx="0">
                  <c:v>NK</c:v>
                </c:pt>
                <c:pt idx="1">
                  <c:v>KDU-ČSL</c:v>
                </c:pt>
                <c:pt idx="2">
                  <c:v>ČSSD</c:v>
                </c:pt>
                <c:pt idx="3">
                  <c:v>ODS</c:v>
                </c:pt>
                <c:pt idx="4">
                  <c:v>STAN</c:v>
                </c:pt>
                <c:pt idx="5">
                  <c:v>KSČM</c:v>
                </c:pt>
                <c:pt idx="6">
                  <c:v>HNHRM</c:v>
                </c:pt>
                <c:pt idx="7">
                  <c:v>ALTER</c:v>
                </c:pt>
                <c:pt idx="8">
                  <c:v>TOP 09</c:v>
                </c:pt>
                <c:pt idx="9">
                  <c:v>SPOZ</c:v>
                </c:pt>
                <c:pt idx="10">
                  <c:v>Nestran.</c:v>
                </c:pt>
                <c:pt idx="11">
                  <c:v>SZ</c:v>
                </c:pt>
                <c:pt idx="12">
                  <c:v>SD-SN</c:v>
                </c:pt>
              </c:strCache>
            </c:strRef>
          </c:cat>
          <c:val>
            <c:numRef>
              <c:f>graf!$D$7:$D$19</c:f>
              <c:numCache>
                <c:formatCode>General</c:formatCode>
                <c:ptCount val="13"/>
                <c:pt idx="0">
                  <c:v>951</c:v>
                </c:pt>
                <c:pt idx="1">
                  <c:v>18</c:v>
                </c:pt>
                <c:pt idx="2">
                  <c:v>16</c:v>
                </c:pt>
                <c:pt idx="3">
                  <c:v>16</c:v>
                </c:pt>
                <c:pt idx="4">
                  <c:v>13</c:v>
                </c:pt>
                <c:pt idx="5">
                  <c:v>7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198"/>
        <c:splitType val="pos"/>
        <c:splitPos val="8"/>
        <c:secondPieSize val="75"/>
        <c:serLines/>
      </c:ofPie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>
        <c:manualLayout>
          <c:layoutTarget val="inner"/>
          <c:xMode val="edge"/>
          <c:yMode val="edge"/>
          <c:x val="4.1227331942218802E-2"/>
          <c:y val="9.0635628063865631E-2"/>
          <c:w val="0.64327332322896269"/>
          <c:h val="0.64668291056451843"/>
        </c:manualLayout>
      </c:layout>
      <c:ofPieChart>
        <c:ofPieType val="bar"/>
        <c:varyColors val="1"/>
        <c:ser>
          <c:idx val="0"/>
          <c:order val="0"/>
          <c:tx>
            <c:strRef>
              <c:f>graf!$B$6</c:f>
              <c:strCache>
                <c:ptCount val="1"/>
                <c:pt idx="0">
                  <c:v>kandidáti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spPr>
              <a:solidFill>
                <a:srgbClr val="BC008B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spPr>
              <a:solidFill>
                <a:srgbClr val="FCA304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spPr>
              <a:solidFill>
                <a:srgbClr val="0070C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spPr>
              <a:solidFill>
                <a:srgbClr val="31859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spPr>
              <a:solidFill>
                <a:srgbClr val="7F7F7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spPr>
              <a:solidFill>
                <a:srgbClr val="9AD35B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spPr>
              <a:solidFill>
                <a:srgbClr val="7030A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spPr>
              <a:solidFill>
                <a:srgbClr val="DFA6A5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spPr>
              <a:solidFill>
                <a:srgbClr val="CDEA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spPr>
              <a:solidFill>
                <a:srgbClr val="4BF234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spPr>
              <a:solidFill>
                <a:srgbClr val="EAEF27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spPr>
              <a:solidFill>
                <a:schemeClr val="bg1">
                  <a:lumMod val="95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0"/>
              <c:layout>
                <c:manualLayout>
                  <c:x val="0.11162458538836492"/>
                  <c:y val="-6.4253626191462909E-2"/>
                </c:manualLayout>
              </c:layout>
              <c:numFmt formatCode="0.0%" sourceLinked="0"/>
              <c:spPr>
                <a:solidFill>
                  <a:schemeClr val="bg1"/>
                </a:solidFill>
                <a:ln w="3175">
                  <a:solidFill>
                    <a:schemeClr val="tx2"/>
                  </a:solidFill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Percent val="1"/>
            </c:dLbl>
            <c:dLbl>
              <c:idx val="1"/>
              <c:layout>
                <c:manualLayout>
                  <c:x val="-7.6715879265091866E-2"/>
                  <c:y val="-0.11275449818102495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-2.5848223299010702E-2"/>
                  <c:y val="-0.13810390323193519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1.9023571572784174E-2"/>
                  <c:y val="-0.12331989332432639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3.2343781546537449E-2"/>
                  <c:y val="-9.6187963099786805E-2"/>
                </c:manualLayout>
              </c:layout>
              <c:dLblPos val="bestFit"/>
              <c:showPercent val="1"/>
            </c:dLbl>
            <c:dLbl>
              <c:idx val="5"/>
              <c:layout>
                <c:manualLayout>
                  <c:x val="4.2958055723803762E-2"/>
                  <c:y val="-6.4184416626205901E-2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-3.7047787269855214E-3"/>
                  <c:y val="-2.6319670707070014E-2"/>
                </c:manualLayout>
              </c:layout>
              <c:dLblPos val="bestFit"/>
              <c:showLegendKey val="1"/>
              <c:showPercent val="1"/>
            </c:dLbl>
            <c:dLbl>
              <c:idx val="7"/>
              <c:layout>
                <c:manualLayout>
                  <c:x val="0"/>
                  <c:y val="-3.0706282491581676E-2"/>
                </c:manualLayout>
              </c:layout>
              <c:dLblPos val="bestFit"/>
              <c:showLegendKey val="1"/>
              <c:showPercent val="1"/>
            </c:dLbl>
            <c:dLbl>
              <c:idx val="8"/>
              <c:layout>
                <c:manualLayout>
                  <c:x val="4.9969715324046059E-4"/>
                  <c:y val="-8.773300120326781E-3"/>
                </c:manualLayout>
              </c:layout>
              <c:dLblPos val="bestFit"/>
              <c:showLegendKey val="1"/>
              <c:showPercent val="1"/>
            </c:dLbl>
            <c:dLbl>
              <c:idx val="9"/>
              <c:layout>
                <c:manualLayout>
                  <c:x val="0"/>
                  <c:y val="1.3159835353535007E-2"/>
                </c:manualLayout>
              </c:layout>
              <c:dLblPos val="bestFit"/>
              <c:showLegendKey val="1"/>
              <c:showPercent val="1"/>
            </c:dLbl>
            <c:dLbl>
              <c:idx val="10"/>
              <c:layout>
                <c:manualLayout>
                  <c:x val="0"/>
                  <c:y val="8.7732235690233373E-3"/>
                </c:manualLayout>
              </c:layout>
              <c:dLblPos val="bestFit"/>
              <c:showLegendKey val="1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dLblPos val="bestFit"/>
              <c:showLegendKey val="1"/>
              <c:showPercent val="1"/>
            </c:dLbl>
            <c:dLbl>
              <c:idx val="12"/>
              <c:layout>
                <c:manualLayout>
                  <c:x val="0"/>
                  <c:y val="8.7732235690233373E-3"/>
                </c:manualLayout>
              </c:layout>
              <c:dLblPos val="bestFit"/>
              <c:showLegendKey val="1"/>
              <c:showPercent val="1"/>
            </c:dLbl>
            <c:dLbl>
              <c:idx val="13"/>
              <c:layout>
                <c:manualLayout>
                  <c:x val="-5.4108621037754915E-3"/>
                  <c:y val="-1.2030426491594717E-2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cs-CZ"/>
                      <a:t>ostatní 2,6%</a:t>
                    </a:r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 w="3175">
                  <a:noFill/>
                </a:ln>
              </c:spPr>
              <c:dLblPos val="bestFit"/>
            </c:dLbl>
            <c:numFmt formatCode="0.0%" sourceLinked="0"/>
            <c:spPr>
              <a:solidFill>
                <a:schemeClr val="bg1"/>
              </a:solidFill>
              <a:ln w="3175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outEnd"/>
            <c:showPercent val="1"/>
            <c:showLeaderLines val="1"/>
          </c:dLbls>
          <c:cat>
            <c:strRef>
              <c:f>graf!$A$7:$A$19</c:f>
              <c:strCache>
                <c:ptCount val="13"/>
                <c:pt idx="0">
                  <c:v>NK</c:v>
                </c:pt>
                <c:pt idx="1">
                  <c:v>KDU-ČSL</c:v>
                </c:pt>
                <c:pt idx="2">
                  <c:v>ČSSD</c:v>
                </c:pt>
                <c:pt idx="3">
                  <c:v>ODS</c:v>
                </c:pt>
                <c:pt idx="4">
                  <c:v>STAN</c:v>
                </c:pt>
                <c:pt idx="5">
                  <c:v>KSČM</c:v>
                </c:pt>
                <c:pt idx="6">
                  <c:v>HNHRM</c:v>
                </c:pt>
                <c:pt idx="7">
                  <c:v>ALTER</c:v>
                </c:pt>
                <c:pt idx="8">
                  <c:v>TOP 09</c:v>
                </c:pt>
                <c:pt idx="9">
                  <c:v>SPOZ</c:v>
                </c:pt>
                <c:pt idx="10">
                  <c:v>Nestran.</c:v>
                </c:pt>
                <c:pt idx="11">
                  <c:v>SZ</c:v>
                </c:pt>
                <c:pt idx="12">
                  <c:v>SD-SN</c:v>
                </c:pt>
              </c:strCache>
            </c:strRef>
          </c:cat>
          <c:val>
            <c:numRef>
              <c:f>graf!$B$7:$B$19</c:f>
              <c:numCache>
                <c:formatCode>General</c:formatCode>
                <c:ptCount val="13"/>
                <c:pt idx="0">
                  <c:v>2483</c:v>
                </c:pt>
                <c:pt idx="1">
                  <c:v>53</c:v>
                </c:pt>
                <c:pt idx="2">
                  <c:v>76</c:v>
                </c:pt>
                <c:pt idx="3">
                  <c:v>41</c:v>
                </c:pt>
                <c:pt idx="4">
                  <c:v>38</c:v>
                </c:pt>
                <c:pt idx="5">
                  <c:v>69</c:v>
                </c:pt>
                <c:pt idx="6">
                  <c:v>19</c:v>
                </c:pt>
                <c:pt idx="7">
                  <c:v>7</c:v>
                </c:pt>
                <c:pt idx="8">
                  <c:v>2</c:v>
                </c:pt>
                <c:pt idx="9">
                  <c:v>9</c:v>
                </c:pt>
                <c:pt idx="10">
                  <c:v>16</c:v>
                </c:pt>
                <c:pt idx="11">
                  <c:v>9</c:v>
                </c:pt>
                <c:pt idx="12">
                  <c:v>11</c:v>
                </c:pt>
              </c:numCache>
            </c:numRef>
          </c:val>
        </c:ser>
        <c:gapWidth val="198"/>
        <c:splitType val="pos"/>
        <c:splitPos val="7"/>
        <c:secondPieSize val="75"/>
        <c:serLines/>
      </c:of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653820916616186"/>
          <c:y val="0.26990296454230089"/>
          <c:w val="0.14346179083383806"/>
          <c:h val="0.70547578335549888"/>
        </c:manualLayout>
      </c:layout>
      <c:overlay val="1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552450</xdr:colOff>
      <xdr:row>1</xdr:row>
      <xdr:rowOff>123825</xdr:rowOff>
    </xdr:from>
    <xdr:to>
      <xdr:col>11</xdr:col>
      <xdr:colOff>819150</xdr:colOff>
      <xdr:row>24</xdr:row>
      <xdr:rowOff>152400</xdr:rowOff>
    </xdr:to>
    <xdr:graphicFrame macro="">
      <xdr:nvGraphicFramePr>
        <xdr:cNvPr id="20533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</xdr:row>
      <xdr:rowOff>152400</xdr:rowOff>
    </xdr:from>
    <xdr:to>
      <xdr:col>6</xdr:col>
      <xdr:colOff>314325</xdr:colOff>
      <xdr:row>23</xdr:row>
      <xdr:rowOff>142875</xdr:rowOff>
    </xdr:to>
    <xdr:graphicFrame macro="">
      <xdr:nvGraphicFramePr>
        <xdr:cNvPr id="20534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381000</xdr:colOff>
      <xdr:row>2</xdr:row>
      <xdr:rowOff>104775</xdr:rowOff>
    </xdr:from>
    <xdr:to>
      <xdr:col>4</xdr:col>
      <xdr:colOff>190500</xdr:colOff>
      <xdr:row>4</xdr:row>
      <xdr:rowOff>47625</xdr:rowOff>
    </xdr:to>
    <xdr:sp macro="" textlink="">
      <xdr:nvSpPr>
        <xdr:cNvPr id="4" name="TextovéPole 3"/>
        <xdr:cNvSpPr txBox="1"/>
      </xdr:nvSpPr>
      <xdr:spPr>
        <a:xfrm>
          <a:off x="1600200" y="428625"/>
          <a:ext cx="10287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/>
            <a:t>Kandidáti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0.4199</cdr:x>
      <cdr:y>0.03553</cdr:y>
    </cdr:from>
    <cdr:to>
      <cdr:x>0.70631</cdr:x>
      <cdr:y>0.11675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647825" y="133350"/>
          <a:ext cx="11239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/>
            <a:t>Mandáty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Normal="100" workbookViewId="0"/>
  </sheetViews>
  <sheetFormatPr defaultRowHeight="12.75"/>
  <cols>
    <col min="12" max="12" width="14.7109375" customWidth="1"/>
    <col min="13" max="13" width="19.140625" customWidth="1"/>
    <col min="16" max="16" width="18" customWidth="1"/>
  </cols>
  <sheetData>
    <row r="1" spans="1:15">
      <c r="A1" s="9" t="s">
        <v>16</v>
      </c>
    </row>
    <row r="2" spans="1:15">
      <c r="O2" s="6"/>
    </row>
    <row r="5" spans="1: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5">
      <c r="A6" s="2" t="s">
        <v>15</v>
      </c>
      <c r="B6" s="1" t="s">
        <v>9</v>
      </c>
      <c r="D6" s="2" t="s">
        <v>0</v>
      </c>
      <c r="E6" s="8"/>
      <c r="F6" s="8"/>
      <c r="G6" s="8"/>
      <c r="H6" s="8"/>
      <c r="I6" s="8"/>
      <c r="J6" s="8"/>
      <c r="K6" s="8"/>
      <c r="L6" s="8"/>
    </row>
    <row r="7" spans="1:15">
      <c r="A7" s="3" t="s">
        <v>6</v>
      </c>
      <c r="B7" s="4">
        <v>2483</v>
      </c>
      <c r="C7" s="7">
        <f t="shared" ref="C7:C20" si="0">+B7/$B$20*100</f>
        <v>87.645605365337104</v>
      </c>
      <c r="D7" s="4">
        <v>951</v>
      </c>
      <c r="E7" s="8"/>
      <c r="F7" s="8"/>
      <c r="G7" s="8"/>
      <c r="H7" s="8"/>
      <c r="I7" s="8"/>
      <c r="J7" s="8"/>
      <c r="K7" s="8"/>
      <c r="L7" s="8"/>
    </row>
    <row r="8" spans="1:15">
      <c r="A8" s="5" t="s">
        <v>1</v>
      </c>
      <c r="B8" s="4">
        <v>53</v>
      </c>
      <c r="C8" s="7">
        <f t="shared" si="0"/>
        <v>1.8708083303918106</v>
      </c>
      <c r="D8" s="4">
        <v>18</v>
      </c>
      <c r="E8" s="8"/>
      <c r="F8" s="8"/>
      <c r="G8" s="8"/>
      <c r="H8" s="8"/>
      <c r="I8" s="8"/>
      <c r="J8" s="8"/>
      <c r="K8" s="8"/>
      <c r="L8" s="8"/>
    </row>
    <row r="9" spans="1:15">
      <c r="A9" s="5" t="s">
        <v>3</v>
      </c>
      <c r="B9" s="4">
        <v>76</v>
      </c>
      <c r="C9" s="7">
        <f t="shared" si="0"/>
        <v>2.6826685492410873</v>
      </c>
      <c r="D9" s="4">
        <v>16</v>
      </c>
      <c r="E9" s="8"/>
      <c r="F9" s="8"/>
      <c r="G9" s="8"/>
      <c r="H9" s="8"/>
      <c r="I9" s="8"/>
      <c r="J9" s="8"/>
      <c r="K9" s="8"/>
      <c r="L9" s="8"/>
    </row>
    <row r="10" spans="1:15">
      <c r="A10" s="3" t="s">
        <v>5</v>
      </c>
      <c r="B10" s="4">
        <v>41</v>
      </c>
      <c r="C10" s="7">
        <f t="shared" si="0"/>
        <v>1.4472290857747971</v>
      </c>
      <c r="D10" s="4">
        <v>16</v>
      </c>
      <c r="E10" s="8"/>
      <c r="F10" s="8"/>
      <c r="G10" s="8"/>
      <c r="H10" s="8"/>
      <c r="I10" s="8"/>
      <c r="J10" s="8"/>
      <c r="K10" s="8"/>
      <c r="L10" s="8"/>
    </row>
    <row r="11" spans="1:15">
      <c r="A11" s="5" t="s">
        <v>10</v>
      </c>
      <c r="B11" s="4">
        <v>38</v>
      </c>
      <c r="C11" s="7">
        <f t="shared" si="0"/>
        <v>1.3413342746205437</v>
      </c>
      <c r="D11" s="4">
        <v>13</v>
      </c>
      <c r="E11" s="8"/>
      <c r="F11" s="8"/>
      <c r="G11" s="8"/>
      <c r="H11" s="8"/>
      <c r="I11" s="8"/>
      <c r="J11" s="8"/>
      <c r="K11" s="8"/>
      <c r="L11" s="8"/>
    </row>
    <row r="12" spans="1:15">
      <c r="A12" s="5" t="s">
        <v>4</v>
      </c>
      <c r="B12" s="4">
        <v>69</v>
      </c>
      <c r="C12" s="7">
        <f t="shared" si="0"/>
        <v>2.4355806565478288</v>
      </c>
      <c r="D12" s="4">
        <v>7</v>
      </c>
      <c r="E12" s="8"/>
      <c r="F12" s="8"/>
      <c r="G12" s="8"/>
      <c r="H12" s="8"/>
      <c r="I12" s="8"/>
      <c r="J12" s="8"/>
      <c r="K12" s="8"/>
      <c r="L12" s="8"/>
    </row>
    <row r="13" spans="1:15">
      <c r="A13" s="5" t="s">
        <v>7</v>
      </c>
      <c r="B13" s="4">
        <v>19</v>
      </c>
      <c r="C13" s="7">
        <f t="shared" si="0"/>
        <v>0.67066713731027183</v>
      </c>
      <c r="D13" s="4">
        <v>3</v>
      </c>
      <c r="E13" s="8"/>
      <c r="F13" s="8"/>
      <c r="G13" s="8"/>
      <c r="H13" s="8"/>
      <c r="I13" s="8"/>
      <c r="J13" s="8"/>
      <c r="K13" s="8"/>
      <c r="L13" s="8"/>
    </row>
    <row r="14" spans="1:15">
      <c r="A14" s="5" t="s">
        <v>12</v>
      </c>
      <c r="B14" s="4">
        <v>7</v>
      </c>
      <c r="C14" s="7">
        <f t="shared" si="0"/>
        <v>0.24708789269325804</v>
      </c>
      <c r="D14" s="4">
        <v>2</v>
      </c>
      <c r="E14" s="8"/>
      <c r="F14" s="8"/>
      <c r="G14" s="8"/>
      <c r="H14" s="8"/>
      <c r="I14" s="8"/>
      <c r="J14" s="8"/>
      <c r="K14" s="8"/>
      <c r="L14" s="8"/>
    </row>
    <row r="15" spans="1:15">
      <c r="A15" s="5" t="s">
        <v>13</v>
      </c>
      <c r="B15" s="4">
        <v>2</v>
      </c>
      <c r="C15" s="7">
        <f t="shared" si="0"/>
        <v>7.0596540769502295E-2</v>
      </c>
      <c r="D15" s="4">
        <v>2</v>
      </c>
      <c r="E15" s="8"/>
      <c r="F15" s="8"/>
      <c r="G15" s="8"/>
      <c r="H15" s="8"/>
      <c r="I15" s="8"/>
      <c r="J15" s="8"/>
      <c r="K15" s="8"/>
      <c r="L15" s="8"/>
    </row>
    <row r="16" spans="1:15">
      <c r="A16" s="5" t="s">
        <v>14</v>
      </c>
      <c r="B16" s="4">
        <v>9</v>
      </c>
      <c r="C16" s="7">
        <f t="shared" si="0"/>
        <v>0.31768443346276032</v>
      </c>
      <c r="D16" s="4">
        <v>2</v>
      </c>
      <c r="E16" s="8"/>
      <c r="F16" s="8"/>
      <c r="G16" s="8"/>
      <c r="H16" s="8"/>
      <c r="I16" s="8"/>
      <c r="J16" s="8"/>
      <c r="K16" s="8"/>
      <c r="L16" s="8"/>
    </row>
    <row r="17" spans="1:12">
      <c r="A17" s="5" t="s">
        <v>11</v>
      </c>
      <c r="B17" s="4">
        <v>16</v>
      </c>
      <c r="C17" s="7">
        <f t="shared" si="0"/>
        <v>0.56477232615601836</v>
      </c>
      <c r="D17" s="4">
        <v>1</v>
      </c>
      <c r="E17" s="8"/>
      <c r="F17" s="8"/>
      <c r="G17" s="8"/>
      <c r="H17" s="8"/>
      <c r="I17" s="8"/>
      <c r="J17" s="8"/>
      <c r="K17" s="8"/>
      <c r="L17" s="8"/>
    </row>
    <row r="18" spans="1:12">
      <c r="A18" s="5" t="s">
        <v>2</v>
      </c>
      <c r="B18" s="4">
        <v>9</v>
      </c>
      <c r="C18" s="7">
        <f t="shared" si="0"/>
        <v>0.31768443346276032</v>
      </c>
      <c r="D18" s="4">
        <v>0</v>
      </c>
      <c r="E18" s="8"/>
      <c r="F18" s="8"/>
      <c r="G18" s="8"/>
      <c r="H18" s="8"/>
      <c r="I18" s="8"/>
      <c r="J18" s="8"/>
      <c r="K18" s="8"/>
      <c r="L18" s="8"/>
    </row>
    <row r="19" spans="1:12">
      <c r="A19" s="5" t="s">
        <v>8</v>
      </c>
      <c r="B19" s="4">
        <v>11</v>
      </c>
      <c r="C19" s="7">
        <f t="shared" si="0"/>
        <v>0.3882809742322626</v>
      </c>
      <c r="D19" s="4">
        <v>0</v>
      </c>
      <c r="E19" s="8"/>
      <c r="F19" s="8"/>
      <c r="G19" s="8"/>
      <c r="H19" s="8"/>
      <c r="I19" s="8"/>
      <c r="J19" s="8"/>
      <c r="K19" s="8"/>
      <c r="L19" s="8"/>
    </row>
    <row r="20" spans="1:12">
      <c r="B20">
        <f>SUM(B7:B19)</f>
        <v>2833</v>
      </c>
      <c r="C20" s="7">
        <f t="shared" si="0"/>
        <v>100</v>
      </c>
      <c r="D20">
        <f>SUM(D7:D19)</f>
        <v>1031</v>
      </c>
      <c r="E20" s="8"/>
      <c r="F20" s="8"/>
      <c r="G20" s="8"/>
      <c r="H20" s="8"/>
      <c r="I20" s="8"/>
      <c r="J20" s="8"/>
      <c r="K20" s="8"/>
      <c r="L20" s="8"/>
    </row>
    <row r="21" spans="1:1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1.25" customHeight="1"/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graf</vt:lpstr>
      <vt:lpstr>List2</vt:lpstr>
      <vt:lpstr>graf!Oblast_tisku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kvizova</dc:creator>
  <cp:lastModifiedBy>operator</cp:lastModifiedBy>
  <cp:lastPrinted>2014-09-18T14:35:27Z</cp:lastPrinted>
  <dcterms:created xsi:type="dcterms:W3CDTF">2010-08-16T08:04:40Z</dcterms:created>
  <dcterms:modified xsi:type="dcterms:W3CDTF">2014-09-24T08:34:58Z</dcterms:modified>
</cp:coreProperties>
</file>