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Hl. město Praha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</definedNames>
  <calcPr fullCalcOnLoad="1"/>
</workbook>
</file>

<file path=xl/sharedStrings.xml><?xml version="1.0" encoding="utf-8"?>
<sst xmlns="http://schemas.openxmlformats.org/spreadsheetml/2006/main" count="72" uniqueCount="72">
  <si>
    <t>CESTOVNÍ RUCH</t>
  </si>
  <si>
    <t>TOURISM</t>
  </si>
  <si>
    <r>
      <t>16-</t>
    </r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Návštěvnost hromadných ubytovacích zařízení cestovního ruchu podle zemí 
         v Hlavním městě Praze v roce 2012</t>
    </r>
  </si>
  <si>
    <r>
      <t xml:space="preserve">         Occupancy of collective tourist accommodation establishments by country in the
         </t>
    </r>
    <r>
      <rPr>
        <i/>
        <sz val="10"/>
        <rFont val="Arial"/>
        <family val="2"/>
      </rPr>
      <t>Capital City of Prague in 2012</t>
    </r>
  </si>
  <si>
    <r>
      <t xml:space="preserve">Hosté 
</t>
    </r>
    <r>
      <rPr>
        <i/>
        <sz val="8"/>
        <rFont val="Arial"/>
        <family val="2"/>
      </rPr>
      <t>Guests</t>
    </r>
  </si>
  <si>
    <r>
      <t xml:space="preserve">Přenocování 
</t>
    </r>
    <r>
      <rPr>
        <i/>
        <sz val="8"/>
        <rFont val="Arial"/>
        <family val="2"/>
      </rPr>
      <t xml:space="preserve">Overnight 
stays   </t>
    </r>
    <r>
      <rPr>
        <sz val="8"/>
        <rFont val="Arial"/>
        <family val="2"/>
      </rPr>
      <t xml:space="preserve"> </t>
    </r>
  </si>
  <si>
    <r>
      <t xml:space="preserve">Průměrný 
počet 
přenocování 
</t>
    </r>
    <r>
      <rPr>
        <i/>
        <sz val="8"/>
        <rFont val="Arial"/>
        <family val="2"/>
      </rPr>
      <t xml:space="preserve">Average 
number of 
overnight stays  </t>
    </r>
    <r>
      <rPr>
        <sz val="8"/>
        <rFont val="Arial"/>
        <family val="2"/>
      </rPr>
      <t xml:space="preserve">   </t>
    </r>
  </si>
  <si>
    <r>
      <t xml:space="preserve">Průměrná 
doba pobytu 
(dny)
 </t>
    </r>
    <r>
      <rPr>
        <i/>
        <sz val="8"/>
        <rFont val="Arial"/>
        <family val="2"/>
      </rPr>
      <t xml:space="preserve">Average 
duration
of stay 
(days)    </t>
    </r>
  </si>
  <si>
    <t>Celkem</t>
  </si>
  <si>
    <t>Total</t>
  </si>
  <si>
    <t>v tom:</t>
  </si>
  <si>
    <t>Česká republika</t>
  </si>
  <si>
    <t>Czech Republic</t>
  </si>
  <si>
    <t>nerezidenti</t>
  </si>
  <si>
    <t>Non-residents</t>
  </si>
  <si>
    <t>z toho:</t>
  </si>
  <si>
    <t>Belgie</t>
  </si>
  <si>
    <t>Belgium</t>
  </si>
  <si>
    <t>Dánsko</t>
  </si>
  <si>
    <t>Denmark</t>
  </si>
  <si>
    <t>Finsko</t>
  </si>
  <si>
    <t>Finland</t>
  </si>
  <si>
    <t>Francie</t>
  </si>
  <si>
    <t>France</t>
  </si>
  <si>
    <t>Itálie</t>
  </si>
  <si>
    <t>Italy</t>
  </si>
  <si>
    <t>Maďarsko</t>
  </si>
  <si>
    <t>Hungary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</si>
  <si>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</si>
  <si>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</si>
  <si>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</si>
  <si>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</si>
  <si>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</si>
  <si>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</si>
  <si>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</si>
  <si>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</si>
  <si>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Rakousko</t>
  </si>
  <si>
    <t>Austria</t>
  </si>
  <si>
    <t>Rumunsko</t>
  </si>
  <si>
    <t>Romania</t>
  </si>
  <si>
    <t>Ruská federace</t>
  </si>
  <si>
    <t>Russian Federation</t>
  </si>
  <si>
    <t>Slovensko</t>
  </si>
  <si>
    <t>Slovak Republic</t>
  </si>
  <si>
    <t>Spojené království</t>
  </si>
  <si>
    <t>United Kingdom</t>
  </si>
  <si>
    <t>Španělsko</t>
  </si>
  <si>
    <t>Spain</t>
  </si>
  <si>
    <t>Švédsko</t>
  </si>
  <si>
    <t>Sweden</t>
  </si>
  <si>
    <t>Ukrajina</t>
  </si>
  <si>
    <t>Ukraine</t>
  </si>
  <si>
    <t>Kanada</t>
  </si>
  <si>
    <t>Canada</t>
  </si>
  <si>
    <t>Čína</t>
  </si>
  <si>
    <t>China</t>
  </si>
  <si>
    <t>Izrael</t>
  </si>
  <si>
    <t>Israel</t>
  </si>
  <si>
    <t>Japonsko</t>
  </si>
  <si>
    <t>Japan</t>
  </si>
  <si>
    <t>Korejská republika</t>
  </si>
  <si>
    <t>Korea, Republic of</t>
  </si>
  <si>
    <t>Austrálie</t>
  </si>
  <si>
    <t>Australia</t>
  </si>
  <si>
    <t>Nový Zéland</t>
  </si>
  <si>
    <t>New Zealand</t>
  </si>
  <si>
    <t>Oceánie</t>
  </si>
  <si>
    <t>Oceania</t>
  </si>
  <si>
    <t>Afrika celkem</t>
  </si>
  <si>
    <t>Africa, total</t>
  </si>
  <si>
    <t>Austrálie a Oceánie</t>
  </si>
  <si>
    <t>Australia and Oceania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</si>
</sst>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_ ;\-0.0\ "/>
    <numFmt numFmtId="166" formatCode="0.0"/>
    <numFmt numFmtId="167" formatCode="#,##0.0_ ;\-#,##0.0\ "/>
  </numFmts>
  <fonts count="51">
    <font>
      <sz val="10"/>
      <color theme="1"/>
      <name val="Arial C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 CE"/>
      <family val="0"/>
    </font>
    <font>
      <sz val="10"/>
      <name val="Arial CE"/>
      <family val="0"/>
    </font>
    <font>
      <sz val="10"/>
      <color indexed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6" fillId="0" borderId="0">
      <alignment/>
      <protection/>
    </xf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/>
    </xf>
    <xf numFmtId="164" fontId="12" fillId="0" borderId="14" xfId="0" applyNumberFormat="1" applyFont="1" applyFill="1" applyBorder="1" applyAlignment="1">
      <alignment horizontal="right"/>
    </xf>
    <xf numFmtId="165" fontId="12" fillId="0" borderId="14" xfId="0" applyNumberFormat="1" applyFont="1" applyFill="1" applyBorder="1" applyAlignment="1">
      <alignment horizontal="right"/>
    </xf>
    <xf numFmtId="165" fontId="12" fillId="0" borderId="15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166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4" fontId="10" fillId="0" borderId="16" xfId="0" applyNumberFormat="1" applyFont="1" applyFill="1" applyBorder="1" applyAlignment="1">
      <alignment horizontal="right"/>
    </xf>
    <xf numFmtId="165" fontId="10" fillId="0" borderId="16" xfId="0" applyNumberFormat="1" applyFont="1" applyFill="1" applyBorder="1" applyAlignment="1">
      <alignment horizontal="right"/>
    </xf>
    <xf numFmtId="165" fontId="10" fillId="0" borderId="17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/>
    </xf>
    <xf numFmtId="0" fontId="10" fillId="0" borderId="0" xfId="0" applyFont="1" applyFill="1" applyAlignment="1">
      <alignment horizontal="left" indent="1"/>
    </xf>
    <xf numFmtId="0" fontId="11" fillId="0" borderId="18" xfId="0" applyFont="1" applyFill="1" applyBorder="1" applyAlignment="1">
      <alignment horizontal="left" indent="1"/>
    </xf>
    <xf numFmtId="0" fontId="10" fillId="0" borderId="0" xfId="0" applyFont="1" applyFill="1" applyAlignment="1">
      <alignment horizontal="left" indent="2"/>
    </xf>
    <xf numFmtId="0" fontId="11" fillId="0" borderId="18" xfId="0" applyFont="1" applyFill="1" applyBorder="1" applyAlignment="1">
      <alignment horizontal="left" indent="2"/>
    </xf>
    <xf numFmtId="0" fontId="14" fillId="0" borderId="0" xfId="0" applyFont="1" applyFill="1" applyAlignment="1">
      <alignment/>
    </xf>
    <xf numFmtId="164" fontId="10" fillId="0" borderId="19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4" fontId="10" fillId="0" borderId="18" xfId="0" applyNumberFormat="1" applyFont="1" applyFill="1" applyBorder="1" applyAlignment="1">
      <alignment horizontal="right"/>
    </xf>
    <xf numFmtId="165" fontId="10" fillId="0" borderId="18" xfId="0" applyNumberFormat="1" applyFont="1" applyFill="1" applyBorder="1" applyAlignment="1">
      <alignment horizontal="right"/>
    </xf>
    <xf numFmtId="164" fontId="10" fillId="0" borderId="19" xfId="0" applyNumberFormat="1" applyFont="1" applyFill="1" applyBorder="1" applyAlignment="1">
      <alignment/>
    </xf>
    <xf numFmtId="165" fontId="10" fillId="0" borderId="19" xfId="0" applyNumberFormat="1" applyFont="1" applyFill="1" applyBorder="1" applyAlignment="1">
      <alignment/>
    </xf>
    <xf numFmtId="0" fontId="11" fillId="0" borderId="0" xfId="0" applyFont="1" applyFill="1" applyAlignment="1">
      <alignment horizontal="left" indent="2"/>
    </xf>
    <xf numFmtId="164" fontId="6" fillId="0" borderId="0" xfId="0" applyNumberFormat="1" applyFont="1" applyFill="1" applyAlignment="1">
      <alignment/>
    </xf>
    <xf numFmtId="164" fontId="10" fillId="0" borderId="0" xfId="0" applyNumberFormat="1" applyFont="1" applyFill="1" applyBorder="1" applyAlignment="1">
      <alignment/>
    </xf>
    <xf numFmtId="167" fontId="10" fillId="0" borderId="0" xfId="0" applyNumberFormat="1" applyFont="1" applyFill="1" applyBorder="1" applyAlignment="1">
      <alignment/>
    </xf>
    <xf numFmtId="167" fontId="10" fillId="0" borderId="19" xfId="0" applyNumberFormat="1" applyFont="1" applyFill="1" applyBorder="1" applyAlignment="1">
      <alignment/>
    </xf>
    <xf numFmtId="166" fontId="6" fillId="0" borderId="0" xfId="0" applyNumberFormat="1" applyFont="1" applyFill="1" applyAlignment="1">
      <alignment/>
    </xf>
    <xf numFmtId="166" fontId="14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cela\ROCENKA%202013\jednotliv&#233;%20kapitoly%20-%20data\16%20Cestovn&#237;_ruch\1603_kr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. město Praha"/>
      <sheetName val="Středočeský"/>
      <sheetName val="Jihočeský"/>
      <sheetName val="Plzeňský"/>
      <sheetName val="Karlovarský"/>
      <sheetName val="Ústecký"/>
      <sheetName val="Liberecký"/>
      <sheetName val="Královéhradecký"/>
      <sheetName val="Pardubický"/>
      <sheetName val="Kraj Vysočina"/>
      <sheetName val="Jihomoravský"/>
      <sheetName val="Olomoucký"/>
      <sheetName val="Zlínský"/>
      <sheetName val="Moravskoslezsk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6">
      <selection activeCell="S8" sqref="S8"/>
    </sheetView>
  </sheetViews>
  <sheetFormatPr defaultColWidth="9.75390625" defaultRowHeight="12.75"/>
  <cols>
    <col min="1" max="1" width="21.875" style="6" customWidth="1"/>
    <col min="2" max="5" width="10.75390625" style="6" customWidth="1"/>
    <col min="6" max="6" width="21.375" style="6" customWidth="1"/>
    <col min="7" max="14" width="9.75390625" style="6" hidden="1" customWidth="1"/>
    <col min="15" max="16384" width="9.75390625" style="6" customWidth="1"/>
  </cols>
  <sheetData>
    <row r="1" spans="1:14" s="1" customFormat="1" ht="15.75" customHeight="1">
      <c r="A1" s="40" t="s">
        <v>0</v>
      </c>
      <c r="B1" s="40"/>
      <c r="E1" s="41" t="s">
        <v>1</v>
      </c>
      <c r="F1" s="41"/>
      <c r="G1" s="3"/>
      <c r="M1" s="41"/>
      <c r="N1" s="41"/>
    </row>
    <row r="2" spans="5:14" s="1" customFormat="1" ht="11.25" customHeight="1">
      <c r="E2" s="2"/>
      <c r="F2" s="2"/>
      <c r="G2" s="3"/>
      <c r="M2" s="2"/>
      <c r="N2" s="2"/>
    </row>
    <row r="3" spans="1:14" s="1" customFormat="1" ht="26.25" customHeight="1">
      <c r="A3" s="42" t="s">
        <v>2</v>
      </c>
      <c r="B3" s="43"/>
      <c r="C3" s="43"/>
      <c r="D3" s="43"/>
      <c r="E3" s="43"/>
      <c r="F3" s="43"/>
      <c r="G3" s="40"/>
      <c r="H3" s="40"/>
      <c r="I3" s="40"/>
      <c r="J3" s="40"/>
      <c r="K3" s="40"/>
      <c r="L3" s="40"/>
      <c r="M3" s="40"/>
      <c r="N3" s="40"/>
    </row>
    <row r="4" spans="1:6" s="1" customFormat="1" ht="26.25" customHeight="1">
      <c r="A4" s="44" t="s">
        <v>3</v>
      </c>
      <c r="B4" s="45"/>
      <c r="C4" s="45"/>
      <c r="D4" s="45"/>
      <c r="E4" s="45"/>
      <c r="F4" s="45"/>
    </row>
    <row r="5" spans="1:6" ht="12" customHeight="1" thickBot="1">
      <c r="A5" s="4"/>
      <c r="B5" s="5"/>
      <c r="C5" s="5"/>
      <c r="D5" s="5"/>
      <c r="E5" s="5"/>
      <c r="F5" s="5"/>
    </row>
    <row r="6" spans="1:6" ht="84.75" customHeight="1" thickBot="1">
      <c r="A6" s="7"/>
      <c r="B6" s="8" t="s">
        <v>4</v>
      </c>
      <c r="C6" s="8" t="s">
        <v>5</v>
      </c>
      <c r="D6" s="8" t="s">
        <v>6</v>
      </c>
      <c r="E6" s="8" t="s">
        <v>7</v>
      </c>
      <c r="F6" s="9"/>
    </row>
    <row r="7" spans="1:17" s="5" customFormat="1" ht="18" customHeight="1">
      <c r="A7" s="10" t="s">
        <v>8</v>
      </c>
      <c r="B7" s="11">
        <v>5394283</v>
      </c>
      <c r="C7" s="11">
        <v>13601964</v>
      </c>
      <c r="D7" s="12">
        <f>C7/B7</f>
        <v>2.5215517984503224</v>
      </c>
      <c r="E7" s="13">
        <f>D7+1</f>
        <v>3.5215517984503224</v>
      </c>
      <c r="F7" s="14" t="s">
        <v>9</v>
      </c>
      <c r="Q7" s="15"/>
    </row>
    <row r="8" spans="1:17" s="5" customFormat="1" ht="12" customHeight="1">
      <c r="A8" s="16" t="s">
        <v>10</v>
      </c>
      <c r="B8" s="17"/>
      <c r="C8" s="17"/>
      <c r="D8" s="18"/>
      <c r="E8" s="19"/>
      <c r="F8" s="20"/>
      <c r="Q8" s="15"/>
    </row>
    <row r="9" spans="1:17" s="5" customFormat="1" ht="12" customHeight="1">
      <c r="A9" s="21" t="s">
        <v>11</v>
      </c>
      <c r="B9" s="17">
        <v>713537</v>
      </c>
      <c r="C9" s="17">
        <v>1319154</v>
      </c>
      <c r="D9" s="18">
        <f>C9/B9</f>
        <v>1.8487534633803153</v>
      </c>
      <c r="E9" s="19">
        <f>D9+1</f>
        <v>2.8487534633803153</v>
      </c>
      <c r="F9" s="22" t="s">
        <v>12</v>
      </c>
      <c r="H9" s="15"/>
      <c r="Q9" s="15"/>
    </row>
    <row r="10" spans="1:17" s="5" customFormat="1" ht="12" customHeight="1">
      <c r="A10" s="21" t="s">
        <v>13</v>
      </c>
      <c r="B10" s="17">
        <v>4680746</v>
      </c>
      <c r="C10" s="17">
        <v>12282810</v>
      </c>
      <c r="D10" s="18">
        <f>C10/B10</f>
        <v>2.6241137630625544</v>
      </c>
      <c r="E10" s="19">
        <f>D10+1</f>
        <v>3.6241137630625544</v>
      </c>
      <c r="F10" s="22" t="s">
        <v>14</v>
      </c>
      <c r="H10" s="15"/>
      <c r="Q10" s="15"/>
    </row>
    <row r="11" spans="1:17" s="5" customFormat="1" ht="12" customHeight="1">
      <c r="A11" s="21" t="s">
        <v>15</v>
      </c>
      <c r="B11" s="17"/>
      <c r="C11" s="17"/>
      <c r="D11" s="18"/>
      <c r="E11" s="19"/>
      <c r="F11" s="22"/>
      <c r="Q11" s="15"/>
    </row>
    <row r="12" spans="1:17" s="5" customFormat="1" ht="12" customHeight="1">
      <c r="A12" s="23" t="s">
        <v>16</v>
      </c>
      <c r="B12" s="17">
        <v>58570</v>
      </c>
      <c r="C12" s="17">
        <v>150712</v>
      </c>
      <c r="D12" s="18">
        <f aca="true" t="shared" si="0" ref="D12:D39">C12/B12</f>
        <v>2.57319446815776</v>
      </c>
      <c r="E12" s="19">
        <f aca="true" t="shared" si="1" ref="E12:E39">D12+1</f>
        <v>3.57319446815776</v>
      </c>
      <c r="F12" s="24" t="s">
        <v>17</v>
      </c>
      <c r="H12" s="15"/>
      <c r="Q12" s="15"/>
    </row>
    <row r="13" spans="1:17" s="5" customFormat="1" ht="12" customHeight="1">
      <c r="A13" s="23" t="s">
        <v>18</v>
      </c>
      <c r="B13" s="17">
        <v>78156</v>
      </c>
      <c r="C13" s="17">
        <v>248786</v>
      </c>
      <c r="D13" s="18">
        <f t="shared" si="0"/>
        <v>3.183197707149803</v>
      </c>
      <c r="E13" s="19">
        <f t="shared" si="1"/>
        <v>4.183197707149803</v>
      </c>
      <c r="F13" s="24" t="s">
        <v>19</v>
      </c>
      <c r="H13" s="15"/>
      <c r="Q13" s="15"/>
    </row>
    <row r="14" spans="1:17" s="5" customFormat="1" ht="12" customHeight="1">
      <c r="A14" s="23" t="s">
        <v>20</v>
      </c>
      <c r="B14" s="17">
        <v>36645</v>
      </c>
      <c r="C14" s="17">
        <v>105742</v>
      </c>
      <c r="D14" s="18">
        <f t="shared" si="0"/>
        <v>2.885577841451767</v>
      </c>
      <c r="E14" s="19">
        <f t="shared" si="1"/>
        <v>3.885577841451767</v>
      </c>
      <c r="F14" s="24" t="s">
        <v>21</v>
      </c>
      <c r="H14" s="15"/>
      <c r="Q14" s="15"/>
    </row>
    <row r="15" spans="1:17" s="5" customFormat="1" ht="12" customHeight="1">
      <c r="A15" s="23" t="s">
        <v>22</v>
      </c>
      <c r="B15" s="17">
        <v>226883</v>
      </c>
      <c r="C15" s="17">
        <v>598965</v>
      </c>
      <c r="D15" s="18">
        <f t="shared" si="0"/>
        <v>2.639973025744547</v>
      </c>
      <c r="E15" s="19">
        <f t="shared" si="1"/>
        <v>3.639973025744547</v>
      </c>
      <c r="F15" s="24" t="s">
        <v>23</v>
      </c>
      <c r="H15" s="15"/>
      <c r="Q15" s="15"/>
    </row>
    <row r="16" spans="1:17" s="5" customFormat="1" ht="12" customHeight="1">
      <c r="A16" s="23" t="s">
        <v>24</v>
      </c>
      <c r="B16" s="17">
        <v>293526</v>
      </c>
      <c r="C16" s="17">
        <v>848607</v>
      </c>
      <c r="D16" s="18">
        <f t="shared" si="0"/>
        <v>2.8910794955131744</v>
      </c>
      <c r="E16" s="19">
        <f t="shared" si="1"/>
        <v>3.8910794955131744</v>
      </c>
      <c r="F16" s="24" t="s">
        <v>25</v>
      </c>
      <c r="H16" s="15"/>
      <c r="Q16" s="15"/>
    </row>
    <row r="17" spans="1:17" s="5" customFormat="1" ht="12" customHeight="1">
      <c r="A17" s="23" t="s">
        <v>26</v>
      </c>
      <c r="B17" s="17">
        <v>74992</v>
      </c>
      <c r="C17" s="17">
        <v>154395</v>
      </c>
      <c r="D17" s="18">
        <f t="shared" si="0"/>
        <v>2.058819607424792</v>
      </c>
      <c r="E17" s="19">
        <f t="shared" si="1"/>
        <v>3.058819607424792</v>
      </c>
      <c r="F17" s="24" t="s">
        <v>27</v>
      </c>
      <c r="H17" s="15"/>
      <c r="Q17" s="15"/>
    </row>
    <row r="18" spans="1:17" s="5" customFormat="1" ht="12" customHeight="1">
      <c r="A18" s="23" t="s">
        <v>28</v>
      </c>
      <c r="B18" s="26">
        <v>659504</v>
      </c>
      <c r="C18" s="26">
        <v>1574638</v>
      </c>
      <c r="D18" s="27">
        <f t="shared" si="0"/>
        <v>2.3876094762124263</v>
      </c>
      <c r="E18" s="19">
        <f t="shared" si="1"/>
        <v>3.3876094762124263</v>
      </c>
      <c r="F18" s="24" t="s">
        <v>29</v>
      </c>
      <c r="H18" s="15"/>
      <c r="Q18" s="15"/>
    </row>
    <row r="19" spans="1:17" s="5" customFormat="1" ht="12" customHeight="1">
      <c r="A19" s="23" t="s">
        <v>30</v>
      </c>
      <c r="B19" s="28">
        <v>103349</v>
      </c>
      <c r="C19" s="28">
        <v>270967</v>
      </c>
      <c r="D19" s="29">
        <f t="shared" si="0"/>
        <v>2.6218637819427375</v>
      </c>
      <c r="E19" s="19">
        <f t="shared" si="1"/>
        <v>3.6218637819427375</v>
      </c>
      <c r="F19" s="24" t="s">
        <v>31</v>
      </c>
      <c r="H19" s="15"/>
      <c r="Q19" s="15"/>
    </row>
    <row r="20" spans="1:19" s="5" customFormat="1" ht="12" customHeight="1">
      <c r="A20" s="23" t="s">
        <v>32</v>
      </c>
      <c r="B20" s="28">
        <v>49710</v>
      </c>
      <c r="C20" s="28">
        <v>135817</v>
      </c>
      <c r="D20" s="29">
        <f t="shared" si="0"/>
        <v>2.732186682760008</v>
      </c>
      <c r="E20" s="19">
        <f t="shared" si="1"/>
        <v>3.732186682760008</v>
      </c>
      <c r="F20" s="24" t="s">
        <v>33</v>
      </c>
      <c r="H20" s="15"/>
      <c r="O20" s="25"/>
      <c r="P20" s="25"/>
      <c r="Q20" s="38"/>
      <c r="R20" s="39"/>
      <c r="S20" s="39"/>
    </row>
    <row r="21" spans="1:19" s="5" customFormat="1" ht="12" customHeight="1">
      <c r="A21" s="23" t="s">
        <v>34</v>
      </c>
      <c r="B21" s="28">
        <v>155154</v>
      </c>
      <c r="C21" s="28">
        <v>305354</v>
      </c>
      <c r="D21" s="29">
        <f t="shared" si="0"/>
        <v>1.9680704332469676</v>
      </c>
      <c r="E21" s="19">
        <f t="shared" si="1"/>
        <v>2.9680704332469676</v>
      </c>
      <c r="F21" s="24" t="s">
        <v>35</v>
      </c>
      <c r="H21" s="15"/>
      <c r="O21" s="25"/>
      <c r="P21" s="25"/>
      <c r="Q21" s="38"/>
      <c r="R21" s="39"/>
      <c r="S21" s="39"/>
    </row>
    <row r="22" spans="1:17" s="5" customFormat="1" ht="12" customHeight="1">
      <c r="A22" s="23" t="s">
        <v>36</v>
      </c>
      <c r="B22" s="28">
        <v>103725</v>
      </c>
      <c r="C22" s="28">
        <v>207300</v>
      </c>
      <c r="D22" s="29">
        <f t="shared" si="0"/>
        <v>1.9985538684020245</v>
      </c>
      <c r="E22" s="19">
        <f t="shared" si="1"/>
        <v>2.9985538684020243</v>
      </c>
      <c r="F22" s="24" t="s">
        <v>37</v>
      </c>
      <c r="H22" s="15"/>
      <c r="Q22" s="15"/>
    </row>
    <row r="23" spans="1:17" s="5" customFormat="1" ht="12" customHeight="1">
      <c r="A23" s="23" t="s">
        <v>38</v>
      </c>
      <c r="B23" s="28">
        <v>44181</v>
      </c>
      <c r="C23" s="28">
        <v>105265</v>
      </c>
      <c r="D23" s="29">
        <f t="shared" si="0"/>
        <v>2.382585274212897</v>
      </c>
      <c r="E23" s="19">
        <f t="shared" si="1"/>
        <v>3.382585274212897</v>
      </c>
      <c r="F23" s="24" t="s">
        <v>39</v>
      </c>
      <c r="H23" s="15"/>
      <c r="Q23" s="15"/>
    </row>
    <row r="24" spans="1:17" s="5" customFormat="1" ht="12" customHeight="1">
      <c r="A24" s="23" t="s">
        <v>40</v>
      </c>
      <c r="B24" s="28">
        <v>470039</v>
      </c>
      <c r="C24" s="28">
        <v>1931156</v>
      </c>
      <c r="D24" s="29">
        <f t="shared" si="0"/>
        <v>4.1085016349707155</v>
      </c>
      <c r="E24" s="19">
        <f t="shared" si="1"/>
        <v>5.1085016349707155</v>
      </c>
      <c r="F24" s="24" t="s">
        <v>41</v>
      </c>
      <c r="H24" s="15"/>
      <c r="Q24" s="15"/>
    </row>
    <row r="25" spans="1:6" ht="12.75">
      <c r="A25" s="23" t="s">
        <v>42</v>
      </c>
      <c r="B25" s="30">
        <v>172361</v>
      </c>
      <c r="C25" s="30">
        <v>323811</v>
      </c>
      <c r="D25" s="31">
        <f t="shared" si="0"/>
        <v>1.8786790515255771</v>
      </c>
      <c r="E25" s="31">
        <f t="shared" si="1"/>
        <v>2.878679051525577</v>
      </c>
      <c r="F25" s="32" t="s">
        <v>43</v>
      </c>
    </row>
    <row r="26" spans="1:6" ht="12.75">
      <c r="A26" s="23" t="s">
        <v>44</v>
      </c>
      <c r="B26" s="30">
        <v>295637</v>
      </c>
      <c r="C26" s="30">
        <v>718728</v>
      </c>
      <c r="D26" s="31">
        <f t="shared" si="0"/>
        <v>2.4311165381870334</v>
      </c>
      <c r="E26" s="31">
        <f t="shared" si="1"/>
        <v>3.4311165381870334</v>
      </c>
      <c r="F26" s="32" t="s">
        <v>45</v>
      </c>
    </row>
    <row r="27" spans="1:6" ht="12.75">
      <c r="A27" s="23" t="s">
        <v>46</v>
      </c>
      <c r="B27" s="30">
        <v>181841</v>
      </c>
      <c r="C27" s="30">
        <v>515107</v>
      </c>
      <c r="D27" s="31">
        <f t="shared" si="0"/>
        <v>2.832732992009503</v>
      </c>
      <c r="E27" s="31">
        <f t="shared" si="1"/>
        <v>3.832732992009503</v>
      </c>
      <c r="F27" s="32" t="s">
        <v>47</v>
      </c>
    </row>
    <row r="28" spans="1:6" ht="12.75">
      <c r="A28" s="23" t="s">
        <v>48</v>
      </c>
      <c r="B28" s="30">
        <v>66395</v>
      </c>
      <c r="C28" s="30">
        <v>178569</v>
      </c>
      <c r="D28" s="31">
        <f t="shared" si="0"/>
        <v>2.689494690865276</v>
      </c>
      <c r="E28" s="31">
        <f t="shared" si="1"/>
        <v>3.689494690865276</v>
      </c>
      <c r="F28" s="32" t="s">
        <v>49</v>
      </c>
    </row>
    <row r="29" spans="1:6" ht="12.75">
      <c r="A29" s="23" t="s">
        <v>50</v>
      </c>
      <c r="B29" s="30">
        <v>80697</v>
      </c>
      <c r="C29" s="30">
        <v>210087</v>
      </c>
      <c r="D29" s="31">
        <f t="shared" si="0"/>
        <v>2.603405331053199</v>
      </c>
      <c r="E29" s="31">
        <f t="shared" si="1"/>
        <v>3.603405331053199</v>
      </c>
      <c r="F29" s="32" t="s">
        <v>51</v>
      </c>
    </row>
    <row r="30" spans="1:6" ht="12.75">
      <c r="A30" s="23" t="s">
        <v>52</v>
      </c>
      <c r="B30" s="30">
        <v>51846</v>
      </c>
      <c r="C30" s="30">
        <v>140295</v>
      </c>
      <c r="D30" s="31">
        <f t="shared" si="0"/>
        <v>2.705994676542067</v>
      </c>
      <c r="E30" s="31">
        <f t="shared" si="1"/>
        <v>3.705994676542067</v>
      </c>
      <c r="F30" s="32" t="s">
        <v>53</v>
      </c>
    </row>
    <row r="31" spans="1:6" ht="12.75">
      <c r="A31" s="23" t="s">
        <v>54</v>
      </c>
      <c r="B31" s="30">
        <v>98192</v>
      </c>
      <c r="C31" s="30">
        <v>172071</v>
      </c>
      <c r="D31" s="31">
        <f t="shared" si="0"/>
        <v>1.7523932703275216</v>
      </c>
      <c r="E31" s="31">
        <f t="shared" si="1"/>
        <v>2.752393270327522</v>
      </c>
      <c r="F31" s="32" t="s">
        <v>55</v>
      </c>
    </row>
    <row r="32" spans="1:6" ht="12.75">
      <c r="A32" s="23" t="s">
        <v>56</v>
      </c>
      <c r="B32" s="30">
        <v>74096</v>
      </c>
      <c r="C32" s="30">
        <v>228428</v>
      </c>
      <c r="D32" s="31">
        <f t="shared" si="0"/>
        <v>3.082865471820341</v>
      </c>
      <c r="E32" s="31">
        <f t="shared" si="1"/>
        <v>4.082865471820341</v>
      </c>
      <c r="F32" s="32" t="s">
        <v>57</v>
      </c>
    </row>
    <row r="33" spans="1:6" ht="12.75">
      <c r="A33" s="23" t="s">
        <v>58</v>
      </c>
      <c r="B33" s="30">
        <v>104909</v>
      </c>
      <c r="C33" s="30">
        <v>204720</v>
      </c>
      <c r="D33" s="31">
        <f t="shared" si="0"/>
        <v>1.9514055038175944</v>
      </c>
      <c r="E33" s="31">
        <f t="shared" si="1"/>
        <v>2.951405503817594</v>
      </c>
      <c r="F33" s="32" t="s">
        <v>59</v>
      </c>
    </row>
    <row r="34" spans="1:6" ht="12.75">
      <c r="A34" s="23" t="s">
        <v>60</v>
      </c>
      <c r="B34" s="30">
        <v>78782</v>
      </c>
      <c r="C34" s="30">
        <v>132787</v>
      </c>
      <c r="D34" s="31">
        <f t="shared" si="0"/>
        <v>1.685499225711457</v>
      </c>
      <c r="E34" s="31">
        <f t="shared" si="1"/>
        <v>2.6854992257114567</v>
      </c>
      <c r="F34" s="32" t="s">
        <v>61</v>
      </c>
    </row>
    <row r="35" spans="1:18" ht="12.75">
      <c r="A35" s="23" t="s">
        <v>68</v>
      </c>
      <c r="B35" s="30">
        <v>28117</v>
      </c>
      <c r="C35" s="30">
        <v>68202</v>
      </c>
      <c r="D35" s="36">
        <v>2.4</v>
      </c>
      <c r="E35" s="36">
        <v>3.4</v>
      </c>
      <c r="F35" s="32" t="s">
        <v>69</v>
      </c>
      <c r="O35" s="34"/>
      <c r="P35" s="34"/>
      <c r="Q35" s="35"/>
      <c r="R35" s="34"/>
    </row>
    <row r="36" spans="1:18" ht="12.75">
      <c r="A36" s="23" t="s">
        <v>70</v>
      </c>
      <c r="B36" s="30">
        <v>73280</v>
      </c>
      <c r="C36" s="30">
        <v>178677</v>
      </c>
      <c r="D36" s="36">
        <v>2.4382778384279478</v>
      </c>
      <c r="E36" s="36">
        <v>3.4</v>
      </c>
      <c r="F36" s="24" t="s">
        <v>71</v>
      </c>
      <c r="O36" s="34"/>
      <c r="P36" s="34"/>
      <c r="Q36" s="35"/>
      <c r="R36" s="34"/>
    </row>
    <row r="37" spans="1:6" ht="12.75">
      <c r="A37" s="23" t="s">
        <v>62</v>
      </c>
      <c r="B37" s="30">
        <v>61148</v>
      </c>
      <c r="C37" s="30">
        <v>150598</v>
      </c>
      <c r="D37" s="31">
        <f t="shared" si="0"/>
        <v>2.462844246745601</v>
      </c>
      <c r="E37" s="31">
        <f t="shared" si="1"/>
        <v>3.462844246745601</v>
      </c>
      <c r="F37" s="32" t="s">
        <v>63</v>
      </c>
    </row>
    <row r="38" spans="1:6" ht="12.75">
      <c r="A38" s="23" t="s">
        <v>64</v>
      </c>
      <c r="B38" s="30">
        <v>7325</v>
      </c>
      <c r="C38" s="30">
        <v>17825</v>
      </c>
      <c r="D38" s="31">
        <f t="shared" si="0"/>
        <v>2.4334470989761092</v>
      </c>
      <c r="E38" s="31">
        <f t="shared" si="1"/>
        <v>3.4334470989761092</v>
      </c>
      <c r="F38" s="32" t="s">
        <v>65</v>
      </c>
    </row>
    <row r="39" spans="1:6" ht="12.75">
      <c r="A39" s="23" t="s">
        <v>66</v>
      </c>
      <c r="B39" s="30">
        <v>4807</v>
      </c>
      <c r="C39" s="30">
        <v>10254</v>
      </c>
      <c r="D39" s="31">
        <f t="shared" si="0"/>
        <v>2.133139172040774</v>
      </c>
      <c r="E39" s="31">
        <f t="shared" si="1"/>
        <v>3.133139172040774</v>
      </c>
      <c r="F39" s="32" t="s">
        <v>67</v>
      </c>
    </row>
    <row r="40" spans="2:4" ht="12.75">
      <c r="B40" s="33"/>
      <c r="C40" s="33"/>
      <c r="D40" s="37"/>
    </row>
  </sheetData>
  <sheetProtection/>
  <mergeCells count="7">
    <mergeCell ref="Q20:S21"/>
    <mergeCell ref="A1:B1"/>
    <mergeCell ref="E1:F1"/>
    <mergeCell ref="M1:N1"/>
    <mergeCell ref="A3:F3"/>
    <mergeCell ref="G3:N3"/>
    <mergeCell ref="A4:F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PISOVA6133</dc:creator>
  <cp:keywords/>
  <dc:description/>
  <cp:lastModifiedBy>PISOVA6133</cp:lastModifiedBy>
  <cp:lastPrinted>2013-11-18T08:55:40Z</cp:lastPrinted>
  <dcterms:created xsi:type="dcterms:W3CDTF">2013-11-18T08:16:42Z</dcterms:created>
  <dcterms:modified xsi:type="dcterms:W3CDTF">2013-12-17T07:14:50Z</dcterms:modified>
  <cp:category/>
  <cp:version/>
  <cp:contentType/>
  <cp:contentStatus/>
</cp:coreProperties>
</file>