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28101" sheetId="1" r:id="rId1"/>
  </sheets>
  <definedNames/>
  <calcPr fullCalcOnLoad="1"/>
</workbook>
</file>

<file path=xl/sharedStrings.xml><?xml version="1.0" encoding="utf-8"?>
<sst xmlns="http://schemas.openxmlformats.org/spreadsheetml/2006/main" count="587" uniqueCount="417">
  <si>
    <t>ÚZEMNÍ SROVNÁNÍ</t>
  </si>
  <si>
    <t>TERRITORIAL COMPARISONS</t>
  </si>
  <si>
    <t>Unit</t>
  </si>
  <si>
    <t>ÚZEMÍ (k 31. 12.)</t>
  </si>
  <si>
    <t>Rozloha celkem</t>
  </si>
  <si>
    <t>Area, total</t>
  </si>
  <si>
    <t>zemědělská půda</t>
  </si>
  <si>
    <t>%</t>
  </si>
  <si>
    <t>orná půda</t>
  </si>
  <si>
    <t>nezemědělská půda</t>
  </si>
  <si>
    <t>lesní pozemky</t>
  </si>
  <si>
    <t>Number of municipalities, total</t>
  </si>
  <si>
    <t>Podíl městského obyvatelstva</t>
  </si>
  <si>
    <t>Počet částí obcí</t>
  </si>
  <si>
    <t xml:space="preserve">Number of municipality parts </t>
  </si>
  <si>
    <t>Hustota obyvatelstva</t>
  </si>
  <si>
    <t>Population density</t>
  </si>
  <si>
    <t>OBYVATELSTVO</t>
  </si>
  <si>
    <t>POPULATION</t>
  </si>
  <si>
    <t>osoby</t>
  </si>
  <si>
    <t>persons</t>
  </si>
  <si>
    <t>ženy</t>
  </si>
  <si>
    <t>Females</t>
  </si>
  <si>
    <t>Podíl obyvatel ve věku (k 31. 12.)</t>
  </si>
  <si>
    <t>roky</t>
  </si>
  <si>
    <t>years</t>
  </si>
  <si>
    <t>muži</t>
  </si>
  <si>
    <t>Males</t>
  </si>
  <si>
    <t>Na 1 000 obyvatel</t>
  </si>
  <si>
    <t>živě narození</t>
  </si>
  <si>
    <t>‰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</si>
  <si>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</si>
  <si>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</si>
  <si>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</si>
  <si>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</si>
  <si>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</si>
  <si>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</si>
  <si>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</si>
  <si>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celkový přírůstek</t>
  </si>
  <si>
    <t>Total increase</t>
  </si>
  <si>
    <t>sňatky</t>
  </si>
  <si>
    <t>Marriages</t>
  </si>
  <si>
    <t>rozvody</t>
  </si>
  <si>
    <t>Divorces</t>
  </si>
  <si>
    <t>potraty</t>
  </si>
  <si>
    <t>Abortions</t>
  </si>
  <si>
    <t>Kč</t>
  </si>
  <si>
    <t>CZK</t>
  </si>
  <si>
    <t>místa</t>
  </si>
  <si>
    <t>vacancies</t>
  </si>
  <si>
    <t>obchodní společnosti</t>
  </si>
  <si>
    <t>Business companies and partnerships</t>
  </si>
  <si>
    <t>družstva</t>
  </si>
  <si>
    <t>Cooperatives</t>
  </si>
  <si>
    <t>ZEMĚDĚLSTVÍ</t>
  </si>
  <si>
    <t>AGRICULTURE</t>
  </si>
  <si>
    <t>Bytová výstavba</t>
  </si>
  <si>
    <t>Housing construction</t>
  </si>
  <si>
    <t>Zahájené byty</t>
  </si>
  <si>
    <t>Dwellings started</t>
  </si>
  <si>
    <t>Dokončené byty</t>
  </si>
  <si>
    <t>Dwellings completed</t>
  </si>
  <si>
    <t>na 1 000 obyvatel</t>
  </si>
  <si>
    <t>CESTOVNÍ RUCH</t>
  </si>
  <si>
    <t>TOURISM</t>
  </si>
  <si>
    <t>lůžka</t>
  </si>
  <si>
    <t>Beds</t>
  </si>
  <si>
    <t>DOPRAVA</t>
  </si>
  <si>
    <t>TRANSPORT</t>
  </si>
  <si>
    <t>km</t>
  </si>
  <si>
    <t>Length of class I roads</t>
  </si>
  <si>
    <t>Length of class II roads</t>
  </si>
  <si>
    <t>Lékaři celkem</t>
  </si>
  <si>
    <t>přepočtené
osoby</t>
  </si>
  <si>
    <t>Physicians, total</t>
  </si>
  <si>
    <t>z toho v nestátních zařízeních</t>
  </si>
  <si>
    <t>Nemocnice</t>
  </si>
  <si>
    <t>Hospitals</t>
  </si>
  <si>
    <t>Pracovní neschopnost</t>
  </si>
  <si>
    <t>Incapacity for work</t>
  </si>
  <si>
    <t>Průměrná pracovní neschopnost</t>
  </si>
  <si>
    <t>pro nemoc</t>
  </si>
  <si>
    <t>pro pracovní úrazy</t>
  </si>
  <si>
    <t>pro ostatní úrazy</t>
  </si>
  <si>
    <t>SOCIÁLNÍ ZABEZPEČENÍ</t>
  </si>
  <si>
    <t>SOCIAL SECURITY</t>
  </si>
  <si>
    <t>Příjemci důchodů celkem</t>
  </si>
  <si>
    <t>Pension recipients, total</t>
  </si>
  <si>
    <t>Dopravní nehody</t>
  </si>
  <si>
    <t>usmrcení</t>
  </si>
  <si>
    <t>Killed persons</t>
  </si>
  <si>
    <t>těžce zranění</t>
  </si>
  <si>
    <t>CZK mil.</t>
  </si>
  <si>
    <t>Property damage</t>
  </si>
  <si>
    <t>mil. Kč</t>
  </si>
  <si>
    <t>Odborné léčebné ústavy</t>
  </si>
  <si>
    <t>Per 1 000 population</t>
  </si>
  <si>
    <t>In non-state establishments</t>
  </si>
  <si>
    <t>Average monthly amount of pension, total</t>
  </si>
  <si>
    <t>Délka silnic I. třídy</t>
  </si>
  <si>
    <t>Délka silnic II. třídy</t>
  </si>
  <si>
    <t>z toho léčebny dlouhodobě nemocných</t>
  </si>
  <si>
    <t>HEALTH</t>
  </si>
  <si>
    <t>ZDRAVOTNICTVÍ</t>
  </si>
  <si>
    <t>nákladní automobily</t>
  </si>
  <si>
    <t>autobusy</t>
  </si>
  <si>
    <t>Podíl vybraných druhů pozemků</t>
  </si>
  <si>
    <t>Percentage of selected land types</t>
  </si>
  <si>
    <t>Počet obcí celkem</t>
  </si>
  <si>
    <t>TRH PRÁCE</t>
  </si>
  <si>
    <t>LABOUR MARKET</t>
  </si>
  <si>
    <t>ORGANIZAČNÍ STATISTIKA</t>
  </si>
  <si>
    <t>Population per physician</t>
  </si>
  <si>
    <t>Obyvatelé na 1 lékaře</t>
  </si>
  <si>
    <t>Registrované subjekty (k 31. 12.)</t>
  </si>
  <si>
    <t>Hromadná ubytovací zařízení</t>
  </si>
  <si>
    <t>ORGANIZATIONAL STATISTICS</t>
  </si>
  <si>
    <t>zemědělští podnikatelé</t>
  </si>
  <si>
    <t>Non-residents</t>
  </si>
  <si>
    <t>CONSTRUCTION</t>
  </si>
  <si>
    <t>KRIMINALITA, NEHODY</t>
  </si>
  <si>
    <t>CRIME, ACCIDENTS</t>
  </si>
  <si>
    <t>Zjištěné trestné činy</t>
  </si>
  <si>
    <t>v tom kraje</t>
  </si>
  <si>
    <t>Regions</t>
  </si>
  <si>
    <t>Středo-
český</t>
  </si>
  <si>
    <t>Karlo-
varský</t>
  </si>
  <si>
    <t>Pardu-
bický</t>
  </si>
  <si>
    <t>Vysočina</t>
  </si>
  <si>
    <t>Jiho-
moravský</t>
  </si>
  <si>
    <t>Olo-
moucký</t>
  </si>
  <si>
    <t>Moravsko-
slezský</t>
  </si>
  <si>
    <r>
      <t>km</t>
    </r>
    <r>
      <rPr>
        <vertAlign val="superscript"/>
        <sz val="8"/>
        <rFont val="Arial"/>
        <family val="2"/>
      </rPr>
      <t>2</t>
    </r>
  </si>
  <si>
    <r>
      <t>km</t>
    </r>
    <r>
      <rPr>
        <i/>
        <vertAlign val="superscript"/>
        <sz val="8"/>
        <rFont val="Arial"/>
        <family val="2"/>
      </rPr>
      <t>2</t>
    </r>
  </si>
  <si>
    <t>Agricultural land</t>
  </si>
  <si>
    <t>Forest land</t>
  </si>
  <si>
    <r>
      <t>osoby/km</t>
    </r>
    <r>
      <rPr>
        <vertAlign val="superscript"/>
        <sz val="8"/>
        <rFont val="Arial"/>
        <family val="2"/>
      </rPr>
      <t>2</t>
    </r>
  </si>
  <si>
    <t>Podíl cizinců na obyvatelstvu</t>
  </si>
  <si>
    <t>Průměrný věk (k 31. 12.)</t>
  </si>
  <si>
    <t>Hrubý domácí produkt</t>
  </si>
  <si>
    <t>Gross domestic product</t>
  </si>
  <si>
    <t>na 1 obyvatele</t>
  </si>
  <si>
    <t>Per capita</t>
  </si>
  <si>
    <t>průměr ČR = 100</t>
  </si>
  <si>
    <t>CR average = 100</t>
  </si>
  <si>
    <t>Zaměstnaní celkem</t>
  </si>
  <si>
    <t>tis. osob</t>
  </si>
  <si>
    <t>zemědělství, lesnictví a rybářství</t>
  </si>
  <si>
    <t>Agriculture, forestry and fishing</t>
  </si>
  <si>
    <t>průmysl</t>
  </si>
  <si>
    <t>Industry</t>
  </si>
  <si>
    <t>stavebnictví</t>
  </si>
  <si>
    <t>Construction</t>
  </si>
  <si>
    <t>General unemployment rate (ILO)</t>
  </si>
  <si>
    <t>Hosté v hromadných
ubytovacích zařízeních</t>
  </si>
  <si>
    <t xml:space="preserve">Beds </t>
  </si>
  <si>
    <t>z toho ženy</t>
  </si>
  <si>
    <t>thous. pers.</t>
  </si>
  <si>
    <t>ha</t>
  </si>
  <si>
    <t>Arable land</t>
  </si>
  <si>
    <t>mil. Kč,
b. c.</t>
  </si>
  <si>
    <t>Average incapacity for work</t>
  </si>
  <si>
    <t>Jihočeský</t>
  </si>
  <si>
    <t>Plzeňský</t>
  </si>
  <si>
    <t>Ústecký</t>
  </si>
  <si>
    <t>Liberecký</t>
  </si>
  <si>
    <t>Zlínský</t>
  </si>
  <si>
    <t>Non-agricultural land</t>
  </si>
  <si>
    <r>
      <t>t/km</t>
    </r>
    <r>
      <rPr>
        <vertAlign val="superscript"/>
        <sz val="8"/>
        <rFont val="Arial"/>
        <family val="2"/>
      </rPr>
      <t>2</t>
    </r>
  </si>
  <si>
    <t>MACROECONOMIC INDICATORS</t>
  </si>
  <si>
    <t>absolventi škol a mladiství</t>
  </si>
  <si>
    <t>Graduates and juveniles</t>
  </si>
  <si>
    <t xml:space="preserve">se zdravotním postižením </t>
  </si>
  <si>
    <t xml:space="preserve">Sklizeň </t>
  </si>
  <si>
    <t>Harvest</t>
  </si>
  <si>
    <t>obiloviny celkem</t>
  </si>
  <si>
    <t>t</t>
  </si>
  <si>
    <t>Cereals, total</t>
  </si>
  <si>
    <t>brambory celkem</t>
  </si>
  <si>
    <t>Potatoes, total</t>
  </si>
  <si>
    <t>řepka</t>
  </si>
  <si>
    <t>Rape</t>
  </si>
  <si>
    <t>Hektarové výnosy</t>
  </si>
  <si>
    <t>skot celkem</t>
  </si>
  <si>
    <t>kusy</t>
  </si>
  <si>
    <t>heads</t>
  </si>
  <si>
    <t>Cattle, total</t>
  </si>
  <si>
    <t>prasata celkem</t>
  </si>
  <si>
    <t>Pigs, total</t>
  </si>
  <si>
    <t>drůbež celkem</t>
  </si>
  <si>
    <t>Poultry, total</t>
  </si>
  <si>
    <t>LESNICTVÍ</t>
  </si>
  <si>
    <t>FORESTRY</t>
  </si>
  <si>
    <t>Zalesňování celkem</t>
  </si>
  <si>
    <t>hectares</t>
  </si>
  <si>
    <t>Afforestation/reforestation, total</t>
  </si>
  <si>
    <r>
      <t>thous. 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u. b.</t>
    </r>
  </si>
  <si>
    <t>Počet podniků</t>
  </si>
  <si>
    <t>Number of enterprises</t>
  </si>
  <si>
    <t>VZDĚLÁVÁNÍ</t>
  </si>
  <si>
    <t>EDUCATION</t>
  </si>
  <si>
    <t>Mateřské školy</t>
  </si>
  <si>
    <t>Nursery schools</t>
  </si>
  <si>
    <t>děti</t>
  </si>
  <si>
    <t>Children</t>
  </si>
  <si>
    <t>na 1 třídu</t>
  </si>
  <si>
    <t>Per class</t>
  </si>
  <si>
    <t xml:space="preserve">Základní školy </t>
  </si>
  <si>
    <t>Basic schools</t>
  </si>
  <si>
    <t>žáci celkem</t>
  </si>
  <si>
    <t>Pupils, total</t>
  </si>
  <si>
    <t>Střední školy celkem</t>
  </si>
  <si>
    <t>Secondary schools, total</t>
  </si>
  <si>
    <t>Grammar schools</t>
  </si>
  <si>
    <t>Follow-up courses</t>
  </si>
  <si>
    <t>Vyšší odborné školy</t>
  </si>
  <si>
    <t>Higher professional schools</t>
  </si>
  <si>
    <t>studenti celkem</t>
  </si>
  <si>
    <t>Vysoké školy</t>
  </si>
  <si>
    <t>Universities</t>
  </si>
  <si>
    <t>lékaři (lůžková část)</t>
  </si>
  <si>
    <t>Specialized therapeutic institutions</t>
  </si>
  <si>
    <t>INFORMAČNÍ A KOMUNIKAČNÍ TECHNOLOGIE</t>
  </si>
  <si>
    <t>INFORMATION AND COMMUNICATION TECHNOLOGIES</t>
  </si>
  <si>
    <t>Podíl jednotlivců využívajících</t>
  </si>
  <si>
    <t>internet</t>
  </si>
  <si>
    <t>osobní počítač</t>
  </si>
  <si>
    <t>Personal computer</t>
  </si>
  <si>
    <t>Internet</t>
  </si>
  <si>
    <t>VĚDA A VÝZKUM</t>
  </si>
  <si>
    <t>SCIENCE AND RESEARCH</t>
  </si>
  <si>
    <t>z toho výzkumní pracovníci</t>
  </si>
  <si>
    <t>Výdaje na výzkum a vývoj</t>
  </si>
  <si>
    <t>AREA (as at 31 December)</t>
  </si>
  <si>
    <t>0–14</t>
  </si>
  <si>
    <t>15–64</t>
  </si>
  <si>
    <t>Share of foreigners</t>
  </si>
  <si>
    <t>Population aged (as at 31 December)</t>
  </si>
  <si>
    <t>Average age (as at 31 December)</t>
  </si>
  <si>
    <t>Registered entities (as at 31 December)</t>
  </si>
  <si>
    <t>Seriously injured persons</t>
  </si>
  <si>
    <t>CZK mil. cur. pr.</t>
  </si>
  <si>
    <r>
      <t>t/km</t>
    </r>
    <r>
      <rPr>
        <i/>
        <vertAlign val="superscript"/>
        <sz val="8"/>
        <rFont val="Arial"/>
        <family val="2"/>
      </rPr>
      <t>2</t>
    </r>
  </si>
  <si>
    <t>headcount</t>
  </si>
  <si>
    <t>Guests in collective accommodation establishments</t>
  </si>
  <si>
    <t>Share of individuals using</t>
  </si>
  <si>
    <t>Researchers</t>
  </si>
  <si>
    <t>R&amp;D expenditure</t>
  </si>
  <si>
    <t>R&amp;D personnel</t>
  </si>
  <si>
    <t>Dentists</t>
  </si>
  <si>
    <t>Collective accommodation establishments</t>
  </si>
  <si>
    <t>Měřicí
jednotka</t>
  </si>
  <si>
    <r>
      <t xml:space="preserve">Česká
republika
</t>
    </r>
    <r>
      <rPr>
        <i/>
        <sz val="8"/>
        <rFont val="Arial"/>
        <family val="2"/>
      </rPr>
      <t>Czech
Republic</t>
    </r>
  </si>
  <si>
    <t>Králové-
hradecký</t>
  </si>
  <si>
    <t>Share of urban population</t>
  </si>
  <si>
    <r>
      <t>persons/km</t>
    </r>
    <r>
      <rPr>
        <i/>
        <vertAlign val="superscript"/>
        <sz val="7"/>
        <rFont val="Arial"/>
        <family val="2"/>
      </rPr>
      <t>2</t>
    </r>
  </si>
  <si>
    <t>ŽIVOTNÍ PROSTŘEDÍ</t>
  </si>
  <si>
    <t>ENVIRONMENT</t>
  </si>
  <si>
    <r>
      <t>Měrné emise (REZZO 1–4)</t>
    </r>
    <r>
      <rPr>
        <vertAlign val="superscript"/>
        <sz val="8"/>
        <rFont val="Arial"/>
        <family val="2"/>
      </rPr>
      <t>1)</t>
    </r>
  </si>
  <si>
    <r>
      <t>Specific emissions (REZZO 1–4)</t>
    </r>
    <r>
      <rPr>
        <i/>
        <vertAlign val="superscript"/>
        <sz val="8"/>
        <rFont val="Arial"/>
        <family val="2"/>
      </rPr>
      <t>1)</t>
    </r>
  </si>
  <si>
    <r>
      <t>oxid siřičitý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</si>
  <si>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Sulphur dioxide (SO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</si>
  <si>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>oxidy dusíku (NO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)</t>
    </r>
  </si>
  <si>
    <r>
      <t>Nitrogen oxides (NO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)</t>
    </r>
  </si>
  <si>
    <t>oxid uhelnatý (CO)</t>
  </si>
  <si>
    <t>Carbon monoxide (CO)</t>
  </si>
  <si>
    <r>
      <t>Investice na ochranu ŽP</t>
    </r>
    <r>
      <rPr>
        <vertAlign val="superscript"/>
        <sz val="8"/>
        <rFont val="Arial"/>
        <family val="2"/>
      </rPr>
      <t>2)</t>
    </r>
  </si>
  <si>
    <r>
      <t>Environmental protection investments</t>
    </r>
    <r>
      <rPr>
        <i/>
        <vertAlign val="superscript"/>
        <sz val="8"/>
        <rFont val="Arial"/>
        <family val="2"/>
      </rPr>
      <t>2)</t>
    </r>
  </si>
  <si>
    <t>Počet obyvatel celkem (k 31. 12.)</t>
  </si>
  <si>
    <t>Population, total  (as at 31 December)</t>
  </si>
  <si>
    <t>65 a více</t>
  </si>
  <si>
    <r>
      <t>Kojenecká úmrtnost</t>
    </r>
    <r>
      <rPr>
        <vertAlign val="superscript"/>
        <sz val="8"/>
        <rFont val="Arial"/>
        <family val="2"/>
      </rPr>
      <t>3)</t>
    </r>
  </si>
  <si>
    <t>MAKROEKONOMICKÉ UKAZATELE</t>
  </si>
  <si>
    <t>The employed, total</t>
  </si>
  <si>
    <t>zeměděl., lesnictví a rybářství</t>
  </si>
  <si>
    <t>Obecná míra nezaměstnanosti</t>
  </si>
  <si>
    <t>tis. fyzic-
kých osob</t>
  </si>
  <si>
    <r>
      <t>Nezaměstnanost</t>
    </r>
    <r>
      <rPr>
        <b/>
        <vertAlign val="superscript"/>
        <sz val="8"/>
        <rFont val="Arial"/>
        <family val="2"/>
      </rPr>
      <t>5)</t>
    </r>
    <r>
      <rPr>
        <b/>
        <sz val="8"/>
        <rFont val="Arial"/>
        <family val="2"/>
      </rPr>
      <t xml:space="preserve"> (k 31. 12.)</t>
    </r>
  </si>
  <si>
    <r>
      <t>Unemployment</t>
    </r>
    <r>
      <rPr>
        <b/>
        <i/>
        <vertAlign val="superscript"/>
        <sz val="8"/>
        <rFont val="Arial"/>
        <family val="2"/>
      </rPr>
      <t>5)</t>
    </r>
    <r>
      <rPr>
        <b/>
        <i/>
        <sz val="8"/>
        <rFont val="Arial"/>
        <family val="2"/>
      </rPr>
      <t xml:space="preserve"> (as at 31 December)</t>
    </r>
  </si>
  <si>
    <t>Uchazeči o zaměstnání celkem</t>
  </si>
  <si>
    <t>The handicapped</t>
  </si>
  <si>
    <t>dosažitelní</t>
  </si>
  <si>
    <t>Available</t>
  </si>
  <si>
    <t>Volná pracovní místa</t>
  </si>
  <si>
    <t>právnické osoby</t>
  </si>
  <si>
    <t>Legal persons</t>
  </si>
  <si>
    <t>fyzické osoby</t>
  </si>
  <si>
    <t>Natural persons</t>
  </si>
  <si>
    <t>Per hectare yields</t>
  </si>
  <si>
    <r>
      <t>Intenzita chovu skotu</t>
    </r>
    <r>
      <rPr>
        <vertAlign val="superscript"/>
        <sz val="8"/>
        <rFont val="Arial"/>
        <family val="2"/>
      </rPr>
      <t>6)</t>
    </r>
  </si>
  <si>
    <t>ks/100 ha</t>
  </si>
  <si>
    <t>heads/100 ha</t>
  </si>
  <si>
    <r>
      <t>Cattle density</t>
    </r>
    <r>
      <rPr>
        <i/>
        <vertAlign val="superscript"/>
        <sz val="8"/>
        <rFont val="Arial"/>
        <family val="2"/>
      </rPr>
      <t>6)</t>
    </r>
  </si>
  <si>
    <r>
      <t>Intenzita chovu prasat</t>
    </r>
    <r>
      <rPr>
        <vertAlign val="superscript"/>
        <sz val="8"/>
        <rFont val="Arial"/>
        <family val="2"/>
      </rPr>
      <t>7)</t>
    </r>
  </si>
  <si>
    <r>
      <t>Pigs density</t>
    </r>
    <r>
      <rPr>
        <i/>
        <vertAlign val="superscript"/>
        <sz val="8"/>
        <rFont val="Arial"/>
        <family val="2"/>
      </rPr>
      <t>7)</t>
    </r>
  </si>
  <si>
    <t>Těžba dřeva celkem</t>
  </si>
  <si>
    <r>
      <t>tis.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b. k.</t>
    </r>
  </si>
  <si>
    <t>Roundwood removals, total</t>
  </si>
  <si>
    <r>
      <t>PRŮMYSL</t>
    </r>
    <r>
      <rPr>
        <vertAlign val="superscript"/>
        <sz val="8"/>
        <rFont val="Arial"/>
        <family val="2"/>
      </rPr>
      <t>8)</t>
    </r>
  </si>
  <si>
    <r>
      <t>INDUSTRY</t>
    </r>
    <r>
      <rPr>
        <i/>
        <vertAlign val="superscript"/>
        <sz val="8"/>
        <rFont val="Arial"/>
        <family val="2"/>
      </rPr>
      <t>8)</t>
    </r>
  </si>
  <si>
    <t>Sales of own goods and services incidental to industry</t>
  </si>
  <si>
    <r>
      <t>STAVEBNICTV</t>
    </r>
    <r>
      <rPr>
        <sz val="8"/>
        <rFont val="Arial"/>
        <family val="2"/>
      </rPr>
      <t>Í</t>
    </r>
  </si>
  <si>
    <r>
      <t>Počet podniků</t>
    </r>
    <r>
      <rPr>
        <vertAlign val="superscript"/>
        <sz val="8"/>
        <rFont val="Arial"/>
        <family val="2"/>
      </rPr>
      <t>9)</t>
    </r>
  </si>
  <si>
    <r>
      <t>Number of enterprises</t>
    </r>
    <r>
      <rPr>
        <i/>
        <vertAlign val="superscript"/>
        <sz val="8"/>
        <rFont val="Arial"/>
        <family val="2"/>
      </rPr>
      <t>9)</t>
    </r>
  </si>
  <si>
    <r>
      <t>Stavební práce podle dodava-
telských smluv podle kraje místa stavby</t>
    </r>
    <r>
      <rPr>
        <vertAlign val="superscript"/>
        <sz val="8"/>
        <rFont val="Arial"/>
        <family val="2"/>
      </rPr>
      <t>10)</t>
    </r>
  </si>
  <si>
    <t>z toho nerezidenti</t>
  </si>
  <si>
    <t>osobní automobily vč. dodávkových</t>
  </si>
  <si>
    <t>Passenger cars, incl. vans</t>
  </si>
  <si>
    <t>Zaměstnanci ve VaV</t>
  </si>
  <si>
    <t>žáci</t>
  </si>
  <si>
    <t>Pupils</t>
  </si>
  <si>
    <t>v tom vyučující obory:</t>
  </si>
  <si>
    <t>Teaching programmes of:</t>
  </si>
  <si>
    <t xml:space="preserve">gymnázií </t>
  </si>
  <si>
    <t>odborného vzdělání (bez nástavbového studia)</t>
  </si>
  <si>
    <t>Technical education, excl. follow-up courses</t>
  </si>
  <si>
    <t>nástavbového studia</t>
  </si>
  <si>
    <t>Students, total</t>
  </si>
  <si>
    <r>
      <t>studenti ve všech formách studia (stát. občanství ČR)</t>
    </r>
    <r>
      <rPr>
        <vertAlign val="superscript"/>
        <sz val="8"/>
        <rFont val="Arial"/>
        <family val="2"/>
      </rPr>
      <t>11)</t>
    </r>
  </si>
  <si>
    <t>Zdravotničtí pracovníci neléka-
ři s odbornou způsobilostí</t>
  </si>
  <si>
    <t>Paramedical workers with professional qualifications</t>
  </si>
  <si>
    <t>Therapeutic institutions for long-term patients</t>
  </si>
  <si>
    <t>Samostatné ordinace lékařů</t>
  </si>
  <si>
    <t>Independent surgeries</t>
  </si>
  <si>
    <t>praktických pro dospělé</t>
  </si>
  <si>
    <t>GPs for adults</t>
  </si>
  <si>
    <t>praktických pro děti a dorost</t>
  </si>
  <si>
    <t>GPs for children and adolescents</t>
  </si>
  <si>
    <t>stomatologů</t>
  </si>
  <si>
    <t>Průměrný počet nemocensky
pojištěných</t>
  </si>
  <si>
    <t>Average number of sickness-insured
persons</t>
  </si>
  <si>
    <r>
      <t>Zařízení sociální péče</t>
    </r>
    <r>
      <rPr>
        <vertAlign val="superscript"/>
        <sz val="8"/>
        <rFont val="Arial"/>
        <family val="2"/>
      </rPr>
      <t>12)</t>
    </r>
  </si>
  <si>
    <r>
      <t>Social care establishments</t>
    </r>
    <r>
      <rPr>
        <i/>
        <vertAlign val="superscript"/>
        <sz val="8"/>
        <rFont val="Arial"/>
        <family val="2"/>
      </rPr>
      <t>12)</t>
    </r>
  </si>
  <si>
    <r>
      <t>místa</t>
    </r>
    <r>
      <rPr>
        <vertAlign val="superscript"/>
        <sz val="8"/>
        <rFont val="Arial"/>
        <family val="2"/>
      </rPr>
      <t>12)</t>
    </r>
  </si>
  <si>
    <r>
      <t>Places</t>
    </r>
    <r>
      <rPr>
        <i/>
        <vertAlign val="superscript"/>
        <sz val="8"/>
        <rFont val="Arial"/>
        <family val="2"/>
      </rPr>
      <t>12)</t>
    </r>
  </si>
  <si>
    <r>
      <t>z toho domovy pro seniory</t>
    </r>
    <r>
      <rPr>
        <vertAlign val="superscript"/>
        <sz val="8"/>
        <rFont val="Arial"/>
        <family val="2"/>
      </rPr>
      <t>12)</t>
    </r>
  </si>
  <si>
    <r>
      <t>Retirement homes</t>
    </r>
    <r>
      <rPr>
        <i/>
        <vertAlign val="superscript"/>
        <sz val="8"/>
        <rFont val="Arial"/>
        <family val="2"/>
      </rPr>
      <t>12)</t>
    </r>
  </si>
  <si>
    <r>
      <t>z toho starobních</t>
    </r>
    <r>
      <rPr>
        <vertAlign val="superscript"/>
        <sz val="8"/>
        <rFont val="Arial"/>
        <family val="2"/>
      </rPr>
      <t>13)</t>
    </r>
  </si>
  <si>
    <r>
      <t>Od-age pensions</t>
    </r>
    <r>
      <rPr>
        <i/>
        <vertAlign val="superscript"/>
        <sz val="8"/>
        <rFont val="Arial"/>
        <family val="2"/>
      </rPr>
      <t>13)</t>
    </r>
  </si>
  <si>
    <t xml:space="preserve">Prům. měsíční důchod celkem </t>
  </si>
  <si>
    <r>
      <t>starobní</t>
    </r>
    <r>
      <rPr>
        <vertAlign val="superscript"/>
        <sz val="8"/>
        <rFont val="Arial"/>
        <family val="2"/>
      </rPr>
      <t>13)</t>
    </r>
  </si>
  <si>
    <r>
      <t>Old-age pension</t>
    </r>
    <r>
      <rPr>
        <i/>
        <vertAlign val="superscript"/>
        <sz val="8"/>
        <rFont val="Arial"/>
        <family val="2"/>
      </rPr>
      <t>13)</t>
    </r>
  </si>
  <si>
    <t>Traffic accidents</t>
  </si>
  <si>
    <t>věcná škoda</t>
  </si>
  <si>
    <t>Požáry</t>
  </si>
  <si>
    <t>Fires</t>
  </si>
  <si>
    <t>přímá škoda</t>
  </si>
  <si>
    <t>Direct damage</t>
  </si>
  <si>
    <r>
      <t>2)</t>
    </r>
    <r>
      <rPr>
        <sz val="8"/>
        <rFont val="Arial"/>
        <family val="2"/>
      </rPr>
      <t xml:space="preserve"> podle místa investice</t>
    </r>
  </si>
  <si>
    <r>
      <t>2)</t>
    </r>
    <r>
      <rPr>
        <i/>
        <sz val="8"/>
        <rFont val="Arial"/>
        <family val="2"/>
      </rPr>
      <t>By investment location.</t>
    </r>
  </si>
  <si>
    <r>
      <t>3)</t>
    </r>
    <r>
      <rPr>
        <sz val="8"/>
        <rFont val="Arial"/>
        <family val="2"/>
      </rPr>
      <t xml:space="preserve"> zemřelí do 1 roku na 1 000 živě narozených</t>
    </r>
  </si>
  <si>
    <r>
      <t>3)</t>
    </r>
    <r>
      <rPr>
        <i/>
        <sz val="8"/>
        <rFont val="Arial"/>
        <family val="2"/>
      </rPr>
      <t>Deaths within 1 year of age per 1 000 live births.</t>
    </r>
  </si>
  <si>
    <r>
      <t>4)</t>
    </r>
    <r>
      <rPr>
        <sz val="8"/>
        <rFont val="Arial"/>
        <family val="2"/>
      </rPr>
      <t xml:space="preserve"> pracovištní metoda (včetně subjektů do 20 zaměstnanců)</t>
    </r>
  </si>
  <si>
    <r>
      <t>4)</t>
    </r>
    <r>
      <rPr>
        <i/>
        <sz val="8"/>
        <rFont val="Arial"/>
        <family val="2"/>
      </rPr>
      <t>Workplace method (incl. enterprises with less than 20 employees).</t>
    </r>
  </si>
  <si>
    <r>
      <t>5)</t>
    </r>
    <r>
      <rPr>
        <sz val="8"/>
        <rFont val="Arial"/>
        <family val="2"/>
      </rPr>
      <t xml:space="preserve"> evidovaná nezaměstnanost podle údajů úřadů práce</t>
    </r>
  </si>
  <si>
    <r>
      <t>5)</t>
    </r>
    <r>
      <rPr>
        <i/>
        <sz val="8"/>
        <rFont val="Arial"/>
        <family val="2"/>
      </rPr>
      <t>Registered unemployment according to data of labour offices.</t>
    </r>
  </si>
  <si>
    <r>
      <t>6)</t>
    </r>
    <r>
      <rPr>
        <sz val="8"/>
        <rFont val="Arial"/>
        <family val="2"/>
      </rPr>
      <t xml:space="preserve"> vztaženo k zemědělské půdě</t>
    </r>
  </si>
  <si>
    <r>
      <t>6)</t>
    </r>
    <r>
      <rPr>
        <i/>
        <sz val="8"/>
        <rFont val="Arial"/>
        <family val="2"/>
      </rPr>
      <t>Related to agricultural land.</t>
    </r>
  </si>
  <si>
    <r>
      <t>7)</t>
    </r>
    <r>
      <rPr>
        <sz val="8"/>
        <rFont val="Arial"/>
        <family val="2"/>
      </rPr>
      <t xml:space="preserve"> vztaženo k orné půdě</t>
    </r>
  </si>
  <si>
    <r>
      <t>7)</t>
    </r>
    <r>
      <rPr>
        <i/>
        <sz val="8"/>
        <rFont val="Arial"/>
        <family val="2"/>
      </rPr>
      <t>Related to arable land.</t>
    </r>
  </si>
  <si>
    <r>
      <t>8)</t>
    </r>
    <r>
      <rPr>
        <sz val="8"/>
        <rFont val="Arial"/>
        <family val="2"/>
      </rPr>
      <t xml:space="preserve"> podniky se 100 a více zaměstnanci se sídlem v kraji</t>
    </r>
  </si>
  <si>
    <r>
      <t>8)</t>
    </r>
    <r>
      <rPr>
        <i/>
        <sz val="8"/>
        <rFont val="Arial"/>
        <family val="2"/>
      </rPr>
      <t>Enterprises with 100+ employees with registered office in the region.</t>
    </r>
  </si>
  <si>
    <r>
      <t>9)</t>
    </r>
    <r>
      <rPr>
        <sz val="8"/>
        <rFont val="Arial"/>
        <family val="2"/>
      </rPr>
      <t xml:space="preserve"> podniky s 50 a více zaměstnanci se sídlem v kraji</t>
    </r>
  </si>
  <si>
    <r>
      <t>9)</t>
    </r>
    <r>
      <rPr>
        <i/>
        <sz val="8"/>
        <rFont val="Arial"/>
        <family val="2"/>
      </rPr>
      <t>Enterprises with 50+ employees with registered office in the region.</t>
    </r>
  </si>
  <si>
    <r>
      <t>10)</t>
    </r>
    <r>
      <rPr>
        <sz val="8"/>
        <rFont val="Arial"/>
        <family val="2"/>
      </rPr>
      <t xml:space="preserve"> podniky s 20 a více zaměstnanci</t>
    </r>
  </si>
  <si>
    <r>
      <t>10)</t>
    </r>
    <r>
      <rPr>
        <i/>
        <sz val="8"/>
        <rFont val="Arial"/>
        <family val="2"/>
      </rPr>
      <t>Enterprises with 20+ employees.</t>
    </r>
  </si>
  <si>
    <r>
      <t>11)</t>
    </r>
    <r>
      <rPr>
        <sz val="8"/>
        <rFont val="Arial"/>
        <family val="2"/>
      </rPr>
      <t xml:space="preserve"> studenti veřejných a soukromých vysokých škol podle místa studia</t>
    </r>
  </si>
  <si>
    <r>
      <t>12)</t>
    </r>
    <r>
      <rPr>
        <sz val="8"/>
        <rFont val="Arial"/>
        <family val="2"/>
      </rPr>
      <t xml:space="preserve"> předběžné údaje</t>
    </r>
  </si>
  <si>
    <r>
      <t>12)</t>
    </r>
    <r>
      <rPr>
        <i/>
        <sz val="8"/>
        <rFont val="Arial"/>
        <family val="2"/>
      </rPr>
      <t>Preliminary data.</t>
    </r>
  </si>
  <si>
    <r>
      <t>13)</t>
    </r>
    <r>
      <rPr>
        <sz val="8"/>
        <rFont val="Arial"/>
        <family val="2"/>
      </rPr>
      <t xml:space="preserve"> bez souběhu s vdovským nebo vdoveckým</t>
    </r>
  </si>
  <si>
    <r>
      <rPr>
        <i/>
        <vertAlign val="superscript"/>
        <sz val="8"/>
        <rFont val="Arial"/>
        <family val="2"/>
      </rPr>
      <t>13)</t>
    </r>
    <r>
      <rPr>
        <i/>
        <sz val="8"/>
        <rFont val="Arial"/>
        <family val="2"/>
      </rPr>
      <t>It is not paid simultaneously with widow's or widower's pensions.</t>
    </r>
  </si>
  <si>
    <t>Private entrepreneurs in business under the Trade Act</t>
  </si>
  <si>
    <t>Detected criminal offences</t>
  </si>
  <si>
    <t>CZK mil.,
cur. pr.</t>
  </si>
  <si>
    <t>Pharmacies, incl. detached dispensary units</t>
  </si>
  <si>
    <r>
      <t>1)</t>
    </r>
    <r>
      <rPr>
        <sz val="8"/>
        <rFont val="Arial"/>
        <family val="2"/>
      </rPr>
      <t xml:space="preserve"> údaje roku 2011</t>
    </r>
  </si>
  <si>
    <r>
      <t>28-</t>
    </r>
    <r>
      <rPr>
        <sz val="10"/>
        <rFont val="Arial"/>
        <family val="2"/>
      </rPr>
      <t>101.</t>
    </r>
    <r>
      <rPr>
        <b/>
        <sz val="10"/>
        <rFont val="Arial"/>
        <family val="2"/>
      </rPr>
      <t xml:space="preserve"> Vybrané ukazatele podle krajů v roce 2012</t>
    </r>
  </si>
  <si>
    <r>
      <t xml:space="preserve">              </t>
    </r>
    <r>
      <rPr>
        <i/>
        <sz val="10"/>
        <rFont val="Arial"/>
        <family val="2"/>
      </rPr>
      <t>Selected indicators by region in 2012</t>
    </r>
  </si>
  <si>
    <t>Hl. m.
Praha</t>
  </si>
  <si>
    <t>z toho se statutem města</t>
  </si>
  <si>
    <t xml:space="preserve">With the status of town </t>
  </si>
  <si>
    <t>Naděje dožití při narození
(průměr let 2011–2012)</t>
  </si>
  <si>
    <t>Life expectancy at birth
(2011–2012 average)</t>
  </si>
  <si>
    <r>
      <t>Průměrný evidenční počet zaměstnanců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(rok 2011)</t>
    </r>
  </si>
  <si>
    <t>thous. pers.
(headcount)</t>
  </si>
  <si>
    <r>
      <t>Average registered number of employees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(2011)</t>
    </r>
  </si>
  <si>
    <r>
      <t>Průměrná hrubá měsíční mzda zaměstnance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(rok 2011)</t>
    </r>
  </si>
  <si>
    <r>
      <t>Average monthly gross wage per employee</t>
    </r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(2011)</t>
    </r>
  </si>
  <si>
    <t>Unemployed job applicants, total</t>
  </si>
  <si>
    <t>soukromí podn. podnikající podle živnost. zákona</t>
  </si>
  <si>
    <t>Hospodářská zvířata (k 1. 4. 2013)</t>
  </si>
  <si>
    <t>Livestock (as at 1 April 2013)</t>
  </si>
  <si>
    <t xml:space="preserve">Tržby z prodeje vlast. výrobků
a služeb průmyslové povahy </t>
  </si>
  <si>
    <r>
      <t>Students of all forms of studies
(having Czech citizenship)</t>
    </r>
    <r>
      <rPr>
        <i/>
        <vertAlign val="superscript"/>
        <sz val="8"/>
        <rFont val="Arial"/>
        <family val="2"/>
      </rPr>
      <t>11)</t>
    </r>
  </si>
  <si>
    <t>Lékaři ambulantní péče 
na 10 000 obyvatel</t>
  </si>
  <si>
    <t>Lékárny vč. odloučených pracovišť</t>
  </si>
  <si>
    <t>Due to diseases</t>
  </si>
  <si>
    <t>Due to occupational injuries</t>
  </si>
  <si>
    <t>Due to other injuries</t>
  </si>
  <si>
    <r>
      <t>1)</t>
    </r>
    <r>
      <rPr>
        <i/>
        <sz val="8"/>
        <rFont val="Arial"/>
        <family val="2"/>
      </rPr>
      <t>Data for 2011.</t>
    </r>
  </si>
  <si>
    <r>
      <t>11)</t>
    </r>
    <r>
      <rPr>
        <i/>
        <sz val="8"/>
        <rFont val="Arial"/>
        <family val="2"/>
      </rPr>
      <t>Students of public and private universities by location of studies.</t>
    </r>
  </si>
  <si>
    <t>Podíl nezaměstnaných osob</t>
  </si>
  <si>
    <t>0–14 years</t>
  </si>
  <si>
    <t>15–64 years</t>
  </si>
  <si>
    <t>65+ years</t>
  </si>
  <si>
    <t>Share of unemployed persons</t>
  </si>
  <si>
    <t>Lorries</t>
  </si>
  <si>
    <t>Buses, coaches</t>
  </si>
  <si>
    <t>persons (FTE)</t>
  </si>
  <si>
    <t>Physicians in out-patient care establishments per 10 000 population</t>
  </si>
  <si>
    <r>
      <t>Infant mortality rate</t>
    </r>
    <r>
      <rPr>
        <i/>
        <vertAlign val="superscript"/>
        <sz val="8"/>
        <rFont val="Arial"/>
        <family val="2"/>
      </rPr>
      <t>3)</t>
    </r>
  </si>
  <si>
    <t>Job vacancies</t>
  </si>
  <si>
    <t xml:space="preserve">Unincorporatred agricultural entrepreneurs </t>
  </si>
  <si>
    <r>
      <t>Construction work according to contracts by region of the construction site</t>
    </r>
    <r>
      <rPr>
        <i/>
        <vertAlign val="superscript"/>
        <sz val="8"/>
        <rFont val="Arial"/>
        <family val="2"/>
      </rPr>
      <t>10)</t>
    </r>
  </si>
  <si>
    <t>Physicians (in in-patient parts)</t>
  </si>
  <si>
    <t>Evidovaná vozidla (k 1. 7. 2013)</t>
  </si>
  <si>
    <t>Registered vehicles (as at 1 July 2013)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</si>
</sst>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_ ;\-0.00000\ "/>
    <numFmt numFmtId="179" formatCode="0_ ;\-0\ "/>
    <numFmt numFmtId="180" formatCode="#,##0.000000000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7"/>
      <name val="Arial"/>
      <family val="2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0"/>
      <name val="Arial"/>
      <family val="2"/>
    </font>
    <font>
      <i/>
      <vertAlign val="superscript"/>
      <sz val="7"/>
      <name val="Arial"/>
      <family val="2"/>
    </font>
    <font>
      <i/>
      <vertAlign val="sub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69" fontId="8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/>
    </xf>
    <xf numFmtId="169" fontId="8" fillId="0" borderId="12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168" fontId="8" fillId="0" borderId="12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 horizontal="right" shrinkToFit="1"/>
    </xf>
    <xf numFmtId="168" fontId="8" fillId="0" borderId="10" xfId="0" applyNumberFormat="1" applyFont="1" applyFill="1" applyBorder="1" applyAlignment="1">
      <alignment horizontal="right" shrinkToFit="1"/>
    </xf>
    <xf numFmtId="168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 shrinkToFit="1"/>
    </xf>
    <xf numFmtId="169" fontId="8" fillId="0" borderId="12" xfId="0" applyNumberFormat="1" applyFont="1" applyFill="1" applyBorder="1" applyAlignment="1">
      <alignment horizontal="right" shrinkToFit="1"/>
    </xf>
    <xf numFmtId="169" fontId="8" fillId="0" borderId="11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indent="1"/>
    </xf>
    <xf numFmtId="0" fontId="1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 indent="1"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left" indent="1"/>
      <protection locked="0"/>
    </xf>
    <xf numFmtId="0" fontId="10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right"/>
    </xf>
    <xf numFmtId="168" fontId="8" fillId="0" borderId="11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shrinkToFi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168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171" fontId="8" fillId="0" borderId="1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10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 indent="2"/>
    </xf>
    <xf numFmtId="0" fontId="11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 inden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shrinkToFit="1"/>
    </xf>
    <xf numFmtId="3" fontId="8" fillId="0" borderId="10" xfId="0" applyNumberFormat="1" applyFont="1" applyFill="1" applyBorder="1" applyAlignment="1">
      <alignment horizontal="right" shrinkToFit="1"/>
    </xf>
    <xf numFmtId="3" fontId="8" fillId="0" borderId="11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indent="1"/>
    </xf>
    <xf numFmtId="3" fontId="8" fillId="0" borderId="11" xfId="0" applyNumberFormat="1" applyFont="1" applyFill="1" applyBorder="1" applyAlignment="1">
      <alignment horizontal="left" indent="2"/>
    </xf>
    <xf numFmtId="3" fontId="9" fillId="0" borderId="11" xfId="0" applyNumberFormat="1" applyFont="1" applyFill="1" applyBorder="1" applyAlignment="1">
      <alignment horizontal="left"/>
    </xf>
    <xf numFmtId="0" fontId="8" fillId="0" borderId="11" xfId="48" applyFont="1" applyFill="1" applyBorder="1" applyAlignment="1">
      <alignment horizontal="left"/>
      <protection/>
    </xf>
    <xf numFmtId="3" fontId="8" fillId="0" borderId="11" xfId="0" applyNumberFormat="1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left" indent="1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169" fontId="8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8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164" fontId="8" fillId="0" borderId="0" xfId="0" applyNumberFormat="1" applyFont="1" applyFill="1" applyAlignment="1">
      <alignment horizontal="left" indent="1"/>
    </xf>
    <xf numFmtId="165" fontId="8" fillId="0" borderId="10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 indent="1"/>
    </xf>
    <xf numFmtId="164" fontId="11" fillId="0" borderId="0" xfId="0" applyNumberFormat="1" applyFont="1" applyFill="1" applyBorder="1" applyAlignment="1">
      <alignment horizontal="left"/>
    </xf>
    <xf numFmtId="168" fontId="8" fillId="0" borderId="11" xfId="0" applyNumberFormat="1" applyFont="1" applyFill="1" applyBorder="1" applyAlignment="1">
      <alignment shrinkToFit="1"/>
    </xf>
    <xf numFmtId="170" fontId="8" fillId="0" borderId="10" xfId="0" applyNumberFormat="1" applyFont="1" applyFill="1" applyBorder="1" applyAlignment="1">
      <alignment horizontal="right"/>
    </xf>
    <xf numFmtId="170" fontId="8" fillId="0" borderId="12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8" fontId="8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173" fontId="8" fillId="0" borderId="12" xfId="0" applyNumberFormat="1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 shrinkToFit="1"/>
    </xf>
    <xf numFmtId="3" fontId="8" fillId="0" borderId="12" xfId="0" applyNumberFormat="1" applyFont="1" applyFill="1" applyBorder="1" applyAlignment="1">
      <alignment horizontal="right" shrinkToFit="1"/>
    </xf>
    <xf numFmtId="0" fontId="11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shrinkToFit="1"/>
    </xf>
    <xf numFmtId="0" fontId="8" fillId="0" borderId="11" xfId="47" applyFont="1" applyFill="1" applyBorder="1" applyAlignment="1">
      <alignment wrapText="1"/>
      <protection/>
    </xf>
    <xf numFmtId="0" fontId="11" fillId="0" borderId="0" xfId="47" applyFont="1" applyFill="1" applyBorder="1" applyAlignment="1">
      <alignment horizontal="left" wrapText="1"/>
      <protection/>
    </xf>
    <xf numFmtId="0" fontId="9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/>
    </xf>
    <xf numFmtId="3" fontId="8" fillId="0" borderId="12" xfId="0" applyNumberFormat="1" applyFont="1" applyFill="1" applyBorder="1" applyAlignment="1">
      <alignment/>
    </xf>
    <xf numFmtId="0" fontId="11" fillId="0" borderId="0" xfId="47" applyFont="1" applyFill="1" applyBorder="1" applyAlignment="1">
      <alignment horizontal="left" wrapText="1" indent="1"/>
      <protection/>
    </xf>
    <xf numFmtId="0" fontId="8" fillId="0" borderId="0" xfId="0" applyFont="1" applyFill="1" applyBorder="1" applyAlignment="1">
      <alignment horizontal="left" wrapText="1" indent="1"/>
    </xf>
    <xf numFmtId="169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171" fontId="8" fillId="0" borderId="10" xfId="0" applyNumberFormat="1" applyFont="1" applyFill="1" applyBorder="1" applyAlignment="1">
      <alignment horizontal="right"/>
    </xf>
    <xf numFmtId="171" fontId="8" fillId="0" borderId="12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left" wrapText="1" indent="2"/>
    </xf>
    <xf numFmtId="168" fontId="8" fillId="0" borderId="11" xfId="0" applyNumberFormat="1" applyFont="1" applyFill="1" applyBorder="1" applyAlignment="1" quotePrefix="1">
      <alignment horizontal="right"/>
    </xf>
    <xf numFmtId="164" fontId="8" fillId="0" borderId="11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168" fontId="9" fillId="0" borderId="10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8" fontId="9" fillId="0" borderId="10" xfId="0" applyNumberFormat="1" applyFont="1" applyFill="1" applyBorder="1" applyAlignment="1">
      <alignment horizontal="right" shrinkToFit="1"/>
    </xf>
    <xf numFmtId="170" fontId="9" fillId="0" borderId="10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shrinkToFit="1"/>
    </xf>
    <xf numFmtId="173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 horizontal="right" shrinkToFit="1"/>
    </xf>
    <xf numFmtId="171" fontId="9" fillId="0" borderId="1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_12az2_1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375" style="28" customWidth="1"/>
    <col min="2" max="2" width="7.375" style="28" customWidth="1"/>
    <col min="3" max="3" width="7.875" style="28" customWidth="1"/>
    <col min="4" max="5" width="7.125" style="28" customWidth="1"/>
    <col min="6" max="10" width="7.00390625" style="28" customWidth="1"/>
    <col min="11" max="12" width="7.125" style="28" customWidth="1"/>
    <col min="13" max="13" width="7.25390625" style="28" customWidth="1"/>
    <col min="14" max="14" width="7.375" style="28" customWidth="1"/>
    <col min="15" max="16" width="7.125" style="28" customWidth="1"/>
    <col min="17" max="17" width="7.375" style="28" customWidth="1"/>
    <col min="18" max="18" width="8.00390625" style="59" customWidth="1"/>
    <col min="19" max="19" width="28.125" style="28" customWidth="1"/>
    <col min="20" max="16384" width="9.125" style="28" customWidth="1"/>
  </cols>
  <sheetData>
    <row r="1" spans="1:19" ht="15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L1" s="79"/>
      <c r="M1" s="26"/>
      <c r="N1" s="27"/>
      <c r="O1" s="27"/>
      <c r="P1" s="27"/>
      <c r="Q1" s="27"/>
      <c r="R1" s="27"/>
      <c r="S1" s="69" t="s">
        <v>1</v>
      </c>
    </row>
    <row r="2" spans="1:19" s="47" customFormat="1" ht="11.25">
      <c r="A2" s="101"/>
      <c r="B2" s="102"/>
      <c r="C2" s="102"/>
      <c r="D2" s="102"/>
      <c r="E2" s="102"/>
      <c r="F2" s="102"/>
      <c r="G2" s="102"/>
      <c r="H2" s="102"/>
      <c r="I2" s="102"/>
      <c r="J2" s="102"/>
      <c r="L2" s="103"/>
      <c r="M2" s="101"/>
      <c r="N2" s="102"/>
      <c r="O2" s="102"/>
      <c r="P2" s="102"/>
      <c r="Q2" s="102"/>
      <c r="R2" s="102"/>
      <c r="S2" s="104"/>
    </row>
    <row r="3" spans="1:18" ht="14.25" customHeight="1">
      <c r="A3" s="29" t="s">
        <v>376</v>
      </c>
      <c r="B3" s="54"/>
      <c r="C3" s="54"/>
      <c r="D3" s="54"/>
      <c r="E3" s="54"/>
      <c r="F3" s="54"/>
      <c r="G3" s="54"/>
      <c r="H3" s="54"/>
      <c r="I3" s="54"/>
      <c r="J3" s="54"/>
      <c r="M3" s="29"/>
      <c r="N3" s="54"/>
      <c r="O3" s="54"/>
      <c r="P3" s="54"/>
      <c r="Q3" s="54"/>
      <c r="R3" s="54"/>
    </row>
    <row r="4" spans="1:19" ht="14.25" customHeight="1">
      <c r="A4" s="105" t="s">
        <v>377</v>
      </c>
      <c r="B4" s="54"/>
      <c r="C4" s="54"/>
      <c r="D4" s="54"/>
      <c r="E4" s="54"/>
      <c r="F4" s="54"/>
      <c r="G4" s="54"/>
      <c r="H4" s="54"/>
      <c r="I4" s="54"/>
      <c r="J4" s="54"/>
      <c r="M4" s="29"/>
      <c r="N4" s="54"/>
      <c r="O4" s="54"/>
      <c r="P4" s="54"/>
      <c r="Q4" s="54"/>
      <c r="R4" s="54"/>
      <c r="S4" s="106"/>
    </row>
    <row r="5" spans="1:19" s="47" customFormat="1" ht="12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M5" s="50"/>
      <c r="N5" s="107"/>
      <c r="O5" s="107"/>
      <c r="P5" s="107"/>
      <c r="Q5" s="107"/>
      <c r="R5" s="107"/>
      <c r="S5" s="108"/>
    </row>
    <row r="6" spans="1:19" s="47" customFormat="1" ht="12" customHeight="1">
      <c r="A6" s="207"/>
      <c r="B6" s="209" t="s">
        <v>251</v>
      </c>
      <c r="C6" s="211" t="s">
        <v>252</v>
      </c>
      <c r="D6" s="213" t="s">
        <v>123</v>
      </c>
      <c r="E6" s="214"/>
      <c r="F6" s="214"/>
      <c r="G6" s="214"/>
      <c r="H6" s="214"/>
      <c r="I6" s="214"/>
      <c r="J6" s="214"/>
      <c r="K6" s="201" t="s">
        <v>124</v>
      </c>
      <c r="L6" s="201"/>
      <c r="M6" s="201"/>
      <c r="N6" s="201"/>
      <c r="O6" s="201"/>
      <c r="P6" s="201"/>
      <c r="Q6" s="202"/>
      <c r="R6" s="203" t="s">
        <v>2</v>
      </c>
      <c r="S6" s="195"/>
    </row>
    <row r="7" spans="1:19" s="47" customFormat="1" ht="34.5" thickBot="1">
      <c r="A7" s="208"/>
      <c r="B7" s="210"/>
      <c r="C7" s="212"/>
      <c r="D7" s="68" t="s">
        <v>378</v>
      </c>
      <c r="E7" s="68" t="s">
        <v>125</v>
      </c>
      <c r="F7" s="109" t="s">
        <v>162</v>
      </c>
      <c r="G7" s="68" t="s">
        <v>163</v>
      </c>
      <c r="H7" s="68" t="s">
        <v>126</v>
      </c>
      <c r="I7" s="68" t="s">
        <v>164</v>
      </c>
      <c r="J7" s="110" t="s">
        <v>165</v>
      </c>
      <c r="K7" s="111" t="s">
        <v>253</v>
      </c>
      <c r="L7" s="68" t="s">
        <v>127</v>
      </c>
      <c r="M7" s="109" t="s">
        <v>128</v>
      </c>
      <c r="N7" s="68" t="s">
        <v>129</v>
      </c>
      <c r="O7" s="68" t="s">
        <v>130</v>
      </c>
      <c r="P7" s="68" t="s">
        <v>166</v>
      </c>
      <c r="Q7" s="68" t="s">
        <v>131</v>
      </c>
      <c r="R7" s="204"/>
      <c r="S7" s="196"/>
    </row>
    <row r="8" spans="1:19" s="47" customFormat="1" ht="18" customHeight="1">
      <c r="A8" s="81" t="s">
        <v>3</v>
      </c>
      <c r="B8" s="112"/>
      <c r="C8" s="112"/>
      <c r="D8" s="112"/>
      <c r="E8" s="112"/>
      <c r="F8" s="112"/>
      <c r="G8" s="112"/>
      <c r="H8" s="112"/>
      <c r="I8" s="112"/>
      <c r="J8" s="113"/>
      <c r="K8" s="114"/>
      <c r="L8" s="115"/>
      <c r="M8" s="115"/>
      <c r="N8" s="115"/>
      <c r="O8" s="115"/>
      <c r="P8" s="115"/>
      <c r="Q8" s="115"/>
      <c r="R8" s="70"/>
      <c r="S8" s="116" t="s">
        <v>233</v>
      </c>
    </row>
    <row r="9" spans="1:19" s="47" customFormat="1" ht="12" customHeight="1">
      <c r="A9" s="84" t="s">
        <v>4</v>
      </c>
      <c r="B9" s="85" t="s">
        <v>132</v>
      </c>
      <c r="C9" s="182">
        <v>78866.18995</v>
      </c>
      <c r="D9" s="55">
        <v>496.151911</v>
      </c>
      <c r="E9" s="55">
        <v>11015.471693</v>
      </c>
      <c r="F9" s="55">
        <v>10056.354229999999</v>
      </c>
      <c r="G9" s="55">
        <v>7560.906258</v>
      </c>
      <c r="H9" s="55">
        <v>3314.2634019999996</v>
      </c>
      <c r="I9" s="55">
        <v>5334.515503999999</v>
      </c>
      <c r="J9" s="56">
        <v>3163.4184889999997</v>
      </c>
      <c r="K9" s="117">
        <v>4758.81746</v>
      </c>
      <c r="L9" s="62">
        <v>4518.893675</v>
      </c>
      <c r="M9" s="62">
        <v>6795.705546</v>
      </c>
      <c r="N9" s="62">
        <v>7194.8946129999995</v>
      </c>
      <c r="O9" s="62">
        <v>5266.575664999999</v>
      </c>
      <c r="P9" s="62">
        <v>3963.115954</v>
      </c>
      <c r="Q9" s="62">
        <v>5427.10555</v>
      </c>
      <c r="R9" s="71" t="s">
        <v>133</v>
      </c>
      <c r="S9" s="118" t="s">
        <v>5</v>
      </c>
    </row>
    <row r="10" spans="1:19" s="47" customFormat="1" ht="12" customHeight="1">
      <c r="A10" s="84" t="s">
        <v>106</v>
      </c>
      <c r="B10" s="85"/>
      <c r="C10" s="112"/>
      <c r="D10" s="119"/>
      <c r="E10" s="119"/>
      <c r="F10" s="119"/>
      <c r="G10" s="119"/>
      <c r="H10" s="119"/>
      <c r="I10" s="119"/>
      <c r="J10" s="120"/>
      <c r="K10" s="121"/>
      <c r="L10" s="122"/>
      <c r="M10" s="122"/>
      <c r="N10" s="122"/>
      <c r="O10" s="122"/>
      <c r="P10" s="122"/>
      <c r="Q10" s="122"/>
      <c r="R10" s="71"/>
      <c r="S10" s="118" t="s">
        <v>107</v>
      </c>
    </row>
    <row r="11" spans="1:19" s="47" customFormat="1" ht="12" customHeight="1">
      <c r="A11" s="86" t="s">
        <v>6</v>
      </c>
      <c r="B11" s="85" t="s">
        <v>7</v>
      </c>
      <c r="C11" s="183">
        <v>53.56400176270972</v>
      </c>
      <c r="D11" s="65">
        <v>40.58170663782851</v>
      </c>
      <c r="E11" s="65">
        <v>60.14176460741054</v>
      </c>
      <c r="F11" s="65">
        <v>48.77777347347877</v>
      </c>
      <c r="G11" s="65">
        <v>50.170522666993236</v>
      </c>
      <c r="H11" s="65">
        <v>37.422276161018296</v>
      </c>
      <c r="I11" s="65">
        <v>51.64297250489348</v>
      </c>
      <c r="J11" s="123">
        <v>44.20083763378422</v>
      </c>
      <c r="K11" s="36">
        <v>58.35271990029221</v>
      </c>
      <c r="L11" s="35">
        <v>60.09524742801125</v>
      </c>
      <c r="M11" s="35">
        <v>60.25420479570614</v>
      </c>
      <c r="N11" s="35">
        <v>59.21431763992956</v>
      </c>
      <c r="O11" s="35">
        <v>53.044160317784026</v>
      </c>
      <c r="P11" s="35">
        <v>48.85861376439556</v>
      </c>
      <c r="Q11" s="35">
        <v>50.63503294127014</v>
      </c>
      <c r="R11" s="31" t="s">
        <v>7</v>
      </c>
      <c r="S11" s="13" t="s">
        <v>134</v>
      </c>
    </row>
    <row r="12" spans="1:19" s="47" customFormat="1" ht="12" customHeight="1">
      <c r="A12" s="87" t="s">
        <v>8</v>
      </c>
      <c r="B12" s="85" t="s">
        <v>7</v>
      </c>
      <c r="C12" s="183">
        <v>70.8560656771233</v>
      </c>
      <c r="D12" s="65">
        <v>72.88957144329301</v>
      </c>
      <c r="E12" s="65">
        <v>82.94757261279544</v>
      </c>
      <c r="F12" s="65">
        <v>63.66314695069097</v>
      </c>
      <c r="G12" s="65">
        <v>67.86468933797192</v>
      </c>
      <c r="H12" s="65">
        <v>43.53712729118031</v>
      </c>
      <c r="I12" s="65">
        <v>65.92930814835137</v>
      </c>
      <c r="J12" s="123">
        <v>46.62226678467164</v>
      </c>
      <c r="K12" s="36">
        <v>68.7886914512856</v>
      </c>
      <c r="L12" s="35">
        <v>72.75628283816899</v>
      </c>
      <c r="M12" s="35">
        <v>77.2960666332964</v>
      </c>
      <c r="N12" s="35">
        <v>82.88320034625794</v>
      </c>
      <c r="O12" s="35">
        <v>74.11054056266137</v>
      </c>
      <c r="P12" s="35">
        <v>63.32575694271239</v>
      </c>
      <c r="Q12" s="35">
        <v>62.09207799048867</v>
      </c>
      <c r="R12" s="31" t="s">
        <v>7</v>
      </c>
      <c r="S12" s="6" t="s">
        <v>159</v>
      </c>
    </row>
    <row r="13" spans="1:19" s="47" customFormat="1" ht="12" customHeight="1">
      <c r="A13" s="86" t="s">
        <v>9</v>
      </c>
      <c r="B13" s="85" t="s">
        <v>7</v>
      </c>
      <c r="C13" s="183">
        <v>46.43599823729027</v>
      </c>
      <c r="D13" s="65">
        <v>59.41829336217149</v>
      </c>
      <c r="E13" s="65">
        <v>39.85823539258947</v>
      </c>
      <c r="F13" s="65">
        <v>51.22222652652123</v>
      </c>
      <c r="G13" s="65">
        <v>49.829477333006764</v>
      </c>
      <c r="H13" s="65">
        <v>62.577723838981704</v>
      </c>
      <c r="I13" s="65">
        <v>48.35702749510652</v>
      </c>
      <c r="J13" s="123">
        <v>55.799162366215796</v>
      </c>
      <c r="K13" s="36">
        <v>41.64728009970779</v>
      </c>
      <c r="L13" s="35">
        <v>39.90475257198876</v>
      </c>
      <c r="M13" s="35">
        <v>39.74579520429386</v>
      </c>
      <c r="N13" s="35">
        <v>40.78568236007045</v>
      </c>
      <c r="O13" s="35">
        <v>46.95583968221598</v>
      </c>
      <c r="P13" s="35">
        <v>51.14138623560444</v>
      </c>
      <c r="Q13" s="35">
        <v>49.36496705872985</v>
      </c>
      <c r="R13" s="31" t="s">
        <v>7</v>
      </c>
      <c r="S13" s="13" t="s">
        <v>167</v>
      </c>
    </row>
    <row r="14" spans="1:19" s="47" customFormat="1" ht="12" customHeight="1">
      <c r="A14" s="87" t="s">
        <v>10</v>
      </c>
      <c r="B14" s="85" t="s">
        <v>7</v>
      </c>
      <c r="C14" s="183">
        <v>72.68491023328289</v>
      </c>
      <c r="D14" s="65">
        <v>17.37297750969609</v>
      </c>
      <c r="E14" s="65">
        <v>69.73220297505351</v>
      </c>
      <c r="F14" s="65">
        <v>73.38346075225222</v>
      </c>
      <c r="G14" s="65">
        <v>79.63997885241416</v>
      </c>
      <c r="H14" s="65">
        <v>69.37642348493596</v>
      </c>
      <c r="I14" s="65">
        <v>62.784486820620465</v>
      </c>
      <c r="J14" s="123">
        <v>79.75984512719403</v>
      </c>
      <c r="K14" s="36">
        <v>74.61502823993928</v>
      </c>
      <c r="L14" s="35">
        <v>74.3081627676342</v>
      </c>
      <c r="M14" s="35">
        <v>76.62974590009692</v>
      </c>
      <c r="N14" s="35">
        <v>68.80186459365997</v>
      </c>
      <c r="O14" s="35">
        <v>74.34594308297696</v>
      </c>
      <c r="P14" s="35">
        <v>77.77237363946212</v>
      </c>
      <c r="Q14" s="35">
        <v>72.29274194135942</v>
      </c>
      <c r="R14" s="31" t="s">
        <v>7</v>
      </c>
      <c r="S14" s="6" t="s">
        <v>135</v>
      </c>
    </row>
    <row r="15" spans="1:19" s="47" customFormat="1" ht="12" customHeight="1">
      <c r="A15" s="84" t="s">
        <v>108</v>
      </c>
      <c r="B15" s="85"/>
      <c r="C15" s="182">
        <v>6251</v>
      </c>
      <c r="D15" s="55">
        <v>1</v>
      </c>
      <c r="E15" s="55">
        <v>1145</v>
      </c>
      <c r="F15" s="55">
        <v>623</v>
      </c>
      <c r="G15" s="55">
        <v>501</v>
      </c>
      <c r="H15" s="55">
        <v>132</v>
      </c>
      <c r="I15" s="55">
        <v>354</v>
      </c>
      <c r="J15" s="56">
        <v>215</v>
      </c>
      <c r="K15" s="117">
        <v>448</v>
      </c>
      <c r="L15" s="62">
        <v>451</v>
      </c>
      <c r="M15" s="62">
        <v>704</v>
      </c>
      <c r="N15" s="62">
        <v>673</v>
      </c>
      <c r="O15" s="62">
        <v>399</v>
      </c>
      <c r="P15" s="62">
        <v>305</v>
      </c>
      <c r="Q15" s="62">
        <v>300</v>
      </c>
      <c r="R15" s="31"/>
      <c r="S15" s="118" t="s">
        <v>11</v>
      </c>
    </row>
    <row r="16" spans="1:19" s="47" customFormat="1" ht="12" customHeight="1">
      <c r="A16" s="86" t="s">
        <v>379</v>
      </c>
      <c r="B16" s="85"/>
      <c r="C16" s="182">
        <v>602</v>
      </c>
      <c r="D16" s="55">
        <v>1</v>
      </c>
      <c r="E16" s="55">
        <v>83</v>
      </c>
      <c r="F16" s="55">
        <v>54</v>
      </c>
      <c r="G16" s="55">
        <v>57</v>
      </c>
      <c r="H16" s="55">
        <v>38</v>
      </c>
      <c r="I16" s="55">
        <v>59</v>
      </c>
      <c r="J16" s="56">
        <v>39</v>
      </c>
      <c r="K16" s="117">
        <v>48</v>
      </c>
      <c r="L16" s="62">
        <v>38</v>
      </c>
      <c r="M16" s="62">
        <v>34</v>
      </c>
      <c r="N16" s="62">
        <v>49</v>
      </c>
      <c r="O16" s="62">
        <v>30</v>
      </c>
      <c r="P16" s="62">
        <v>30</v>
      </c>
      <c r="Q16" s="62">
        <v>42</v>
      </c>
      <c r="R16" s="31"/>
      <c r="S16" s="13" t="s">
        <v>380</v>
      </c>
    </row>
    <row r="17" spans="1:19" s="47" customFormat="1" ht="12" customHeight="1">
      <c r="A17" s="84" t="s">
        <v>12</v>
      </c>
      <c r="B17" s="85" t="s">
        <v>7</v>
      </c>
      <c r="C17" s="183">
        <v>69.5759036717422</v>
      </c>
      <c r="D17" s="65">
        <v>100</v>
      </c>
      <c r="E17" s="65">
        <v>52.695352898555214</v>
      </c>
      <c r="F17" s="65">
        <v>64.02764011303607</v>
      </c>
      <c r="G17" s="65">
        <v>67.47176031584443</v>
      </c>
      <c r="H17" s="65">
        <v>82.70351245832312</v>
      </c>
      <c r="I17" s="65">
        <v>80.05271153557726</v>
      </c>
      <c r="J17" s="123">
        <v>77.68596925630537</v>
      </c>
      <c r="K17" s="36">
        <v>67.08485096193841</v>
      </c>
      <c r="L17" s="35">
        <v>62.137712028502825</v>
      </c>
      <c r="M17" s="35">
        <v>57.14377933009524</v>
      </c>
      <c r="N17" s="35">
        <v>62.10987036323964</v>
      </c>
      <c r="O17" s="35">
        <v>56.44321206256498</v>
      </c>
      <c r="P17" s="35">
        <v>59.74633014175769</v>
      </c>
      <c r="Q17" s="35">
        <v>75.18600165334803</v>
      </c>
      <c r="R17" s="31" t="s">
        <v>7</v>
      </c>
      <c r="S17" s="118" t="s">
        <v>254</v>
      </c>
    </row>
    <row r="18" spans="1:19" s="47" customFormat="1" ht="12" customHeight="1">
      <c r="A18" s="84" t="s">
        <v>13</v>
      </c>
      <c r="B18" s="85"/>
      <c r="C18" s="182">
        <v>15067</v>
      </c>
      <c r="D18" s="55">
        <v>112</v>
      </c>
      <c r="E18" s="55">
        <v>2800</v>
      </c>
      <c r="F18" s="55">
        <v>1982</v>
      </c>
      <c r="G18" s="55">
        <v>1538</v>
      </c>
      <c r="H18" s="55">
        <v>518</v>
      </c>
      <c r="I18" s="55">
        <v>1151</v>
      </c>
      <c r="J18" s="56">
        <v>767</v>
      </c>
      <c r="K18" s="117">
        <v>1075</v>
      </c>
      <c r="L18" s="62">
        <v>991</v>
      </c>
      <c r="M18" s="62">
        <v>1402</v>
      </c>
      <c r="N18" s="62">
        <v>905</v>
      </c>
      <c r="O18" s="62">
        <v>767</v>
      </c>
      <c r="P18" s="62">
        <v>437</v>
      </c>
      <c r="Q18" s="62">
        <v>622</v>
      </c>
      <c r="R18" s="31"/>
      <c r="S18" s="118" t="s">
        <v>14</v>
      </c>
    </row>
    <row r="19" spans="1:19" s="47" customFormat="1" ht="12" customHeight="1">
      <c r="A19" s="84" t="s">
        <v>15</v>
      </c>
      <c r="B19" s="85" t="s">
        <v>136</v>
      </c>
      <c r="C19" s="182">
        <v>133.34135967094477</v>
      </c>
      <c r="D19" s="55">
        <v>2512.899723568736</v>
      </c>
      <c r="E19" s="55">
        <v>117.27287182998347</v>
      </c>
      <c r="F19" s="55">
        <v>63.30435319202156</v>
      </c>
      <c r="G19" s="55">
        <v>75.7431689348158</v>
      </c>
      <c r="H19" s="55">
        <v>91.03863012756402</v>
      </c>
      <c r="I19" s="55">
        <v>154.98389673440155</v>
      </c>
      <c r="J19" s="56">
        <v>138.64558278492126</v>
      </c>
      <c r="K19" s="117">
        <v>116.19399244618221</v>
      </c>
      <c r="L19" s="62">
        <v>114.28460971700115</v>
      </c>
      <c r="M19" s="62">
        <v>75.22500740204967</v>
      </c>
      <c r="N19" s="62">
        <v>162.427674463562</v>
      </c>
      <c r="O19" s="62">
        <v>121.06709189376093</v>
      </c>
      <c r="P19" s="62">
        <v>148.29063969396037</v>
      </c>
      <c r="Q19" s="62">
        <v>226.0140306281679</v>
      </c>
      <c r="R19" s="124" t="s">
        <v>255</v>
      </c>
      <c r="S19" s="118" t="s">
        <v>16</v>
      </c>
    </row>
    <row r="20" spans="1:19" s="47" customFormat="1" ht="18" customHeight="1">
      <c r="A20" s="88" t="s">
        <v>256</v>
      </c>
      <c r="B20" s="85"/>
      <c r="C20" s="112"/>
      <c r="D20" s="119"/>
      <c r="E20" s="119"/>
      <c r="F20" s="119"/>
      <c r="G20" s="119"/>
      <c r="H20" s="119"/>
      <c r="I20" s="119"/>
      <c r="J20" s="120"/>
      <c r="K20" s="121"/>
      <c r="L20" s="125"/>
      <c r="M20" s="126"/>
      <c r="N20" s="127"/>
      <c r="O20" s="127"/>
      <c r="P20" s="127"/>
      <c r="Q20" s="127"/>
      <c r="R20" s="30"/>
      <c r="S20" s="128" t="s">
        <v>257</v>
      </c>
    </row>
    <row r="21" spans="1:19" s="47" customFormat="1" ht="12" customHeight="1">
      <c r="A21" s="89" t="s">
        <v>258</v>
      </c>
      <c r="B21" s="30"/>
      <c r="C21" s="112"/>
      <c r="D21" s="119"/>
      <c r="E21" s="119"/>
      <c r="F21" s="119"/>
      <c r="G21" s="119"/>
      <c r="H21" s="119"/>
      <c r="I21" s="119"/>
      <c r="J21" s="120"/>
      <c r="K21" s="121"/>
      <c r="L21" s="125"/>
      <c r="M21" s="126"/>
      <c r="N21" s="127"/>
      <c r="O21" s="127"/>
      <c r="P21" s="127"/>
      <c r="Q21" s="127"/>
      <c r="R21" s="30"/>
      <c r="S21" s="129" t="s">
        <v>259</v>
      </c>
    </row>
    <row r="22" spans="1:19" s="47" customFormat="1" ht="12" customHeight="1">
      <c r="A22" s="130" t="s">
        <v>260</v>
      </c>
      <c r="B22" s="30" t="s">
        <v>168</v>
      </c>
      <c r="C22" s="184">
        <v>2.1578439082641085</v>
      </c>
      <c r="D22" s="131">
        <v>1.750075327595657</v>
      </c>
      <c r="E22" s="131">
        <v>2.1201942181918474</v>
      </c>
      <c r="F22" s="131">
        <v>0.9173558362433909</v>
      </c>
      <c r="G22" s="131">
        <v>0.9741875471396296</v>
      </c>
      <c r="H22" s="131">
        <v>2.681549351950021</v>
      </c>
      <c r="I22" s="131">
        <v>11.646195518037864</v>
      </c>
      <c r="J22" s="132">
        <v>0.6184333801853314</v>
      </c>
      <c r="K22" s="133">
        <v>1.2364078917356638</v>
      </c>
      <c r="L22" s="134">
        <v>2.8024483347627327</v>
      </c>
      <c r="M22" s="134">
        <v>0.41813503985539807</v>
      </c>
      <c r="N22" s="134">
        <v>0.44468884622411087</v>
      </c>
      <c r="O22" s="134">
        <v>0.8528582185486756</v>
      </c>
      <c r="P22" s="134">
        <v>1.2554737860274072</v>
      </c>
      <c r="Q22" s="134">
        <v>4.116389914689106</v>
      </c>
      <c r="R22" s="31" t="s">
        <v>242</v>
      </c>
      <c r="S22" s="135" t="s">
        <v>261</v>
      </c>
    </row>
    <row r="23" spans="1:19" s="47" customFormat="1" ht="12" customHeight="1">
      <c r="A23" s="130" t="s">
        <v>262</v>
      </c>
      <c r="B23" s="30" t="s">
        <v>168</v>
      </c>
      <c r="C23" s="184">
        <v>2.856854691571052</v>
      </c>
      <c r="D23" s="131">
        <v>17.97741118850373</v>
      </c>
      <c r="E23" s="131">
        <v>3.0628319511537336</v>
      </c>
      <c r="F23" s="131">
        <v>1.1925005758566904</v>
      </c>
      <c r="G23" s="131">
        <v>1.3653786756960427</v>
      </c>
      <c r="H23" s="131">
        <v>2.7753827092768395</v>
      </c>
      <c r="I23" s="131">
        <v>10.008308050073978</v>
      </c>
      <c r="J23" s="132">
        <v>1.2862339421060713</v>
      </c>
      <c r="K23" s="133">
        <v>1.588967501454069</v>
      </c>
      <c r="L23" s="134">
        <v>3.3369834044646356</v>
      </c>
      <c r="M23" s="134">
        <v>1.574613198639686</v>
      </c>
      <c r="N23" s="134">
        <v>2.1834280533818444</v>
      </c>
      <c r="O23" s="134">
        <v>1.9240593228937415</v>
      </c>
      <c r="P23" s="134">
        <v>1.8223174469726107</v>
      </c>
      <c r="Q23" s="134">
        <v>5.025311015073713</v>
      </c>
      <c r="R23" s="31" t="s">
        <v>242</v>
      </c>
      <c r="S23" s="135" t="s">
        <v>263</v>
      </c>
    </row>
    <row r="24" spans="1:19" s="47" customFormat="1" ht="12" customHeight="1">
      <c r="A24" s="130" t="s">
        <v>264</v>
      </c>
      <c r="B24" s="30" t="s">
        <v>168</v>
      </c>
      <c r="C24" s="184">
        <v>4.842539989552832</v>
      </c>
      <c r="D24" s="131">
        <v>35.68320291848918</v>
      </c>
      <c r="E24" s="131">
        <v>4.4282654178279115</v>
      </c>
      <c r="F24" s="131">
        <v>2.0333469790891923</v>
      </c>
      <c r="G24" s="131">
        <v>2.2788202039054286</v>
      </c>
      <c r="H24" s="131">
        <v>2.21269700324203</v>
      </c>
      <c r="I24" s="131">
        <v>4.297466919771889</v>
      </c>
      <c r="J24" s="132">
        <v>3.142262600060454</v>
      </c>
      <c r="K24" s="133">
        <v>3.146475583201754</v>
      </c>
      <c r="L24" s="134">
        <v>3.0172194580149103</v>
      </c>
      <c r="M24" s="134">
        <v>2.657613275533987</v>
      </c>
      <c r="N24" s="134">
        <v>3.4566349139355994</v>
      </c>
      <c r="O24" s="134">
        <v>3.182573829026103</v>
      </c>
      <c r="P24" s="134">
        <v>2.7008214337911727</v>
      </c>
      <c r="Q24" s="134">
        <v>25.529460610871617</v>
      </c>
      <c r="R24" s="31" t="s">
        <v>242</v>
      </c>
      <c r="S24" s="135" t="s">
        <v>265</v>
      </c>
    </row>
    <row r="25" spans="1:19" s="47" customFormat="1" ht="12" customHeight="1">
      <c r="A25" s="179" t="s">
        <v>266</v>
      </c>
      <c r="B25" s="30" t="s">
        <v>94</v>
      </c>
      <c r="C25" s="112">
        <v>25617.059</v>
      </c>
      <c r="D25" s="119">
        <v>1825.602</v>
      </c>
      <c r="E25" s="119">
        <v>3582.086</v>
      </c>
      <c r="F25" s="119">
        <v>1221.62</v>
      </c>
      <c r="G25" s="119">
        <v>1283.92</v>
      </c>
      <c r="H25" s="119">
        <v>502.845</v>
      </c>
      <c r="I25" s="119">
        <v>2204.251</v>
      </c>
      <c r="J25" s="120">
        <v>1304.089</v>
      </c>
      <c r="K25" s="121">
        <v>1483.382</v>
      </c>
      <c r="L25" s="122">
        <v>1522.025</v>
      </c>
      <c r="M25" s="122">
        <v>1355.215</v>
      </c>
      <c r="N25" s="122">
        <v>3027.281</v>
      </c>
      <c r="O25" s="122">
        <v>1548.87</v>
      </c>
      <c r="P25" s="122">
        <v>1180.759</v>
      </c>
      <c r="Q25" s="122">
        <v>3575.114</v>
      </c>
      <c r="R25" s="31" t="s">
        <v>92</v>
      </c>
      <c r="S25" s="136" t="s">
        <v>267</v>
      </c>
    </row>
    <row r="26" spans="1:19" s="47" customFormat="1" ht="18" customHeight="1">
      <c r="A26" s="88" t="s">
        <v>17</v>
      </c>
      <c r="B26" s="85"/>
      <c r="C26" s="112"/>
      <c r="D26" s="119"/>
      <c r="E26" s="119"/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22"/>
      <c r="Q26" s="122"/>
      <c r="R26" s="31"/>
      <c r="S26" s="116" t="s">
        <v>18</v>
      </c>
    </row>
    <row r="27" spans="1:19" s="47" customFormat="1" ht="12" customHeight="1">
      <c r="A27" s="84" t="s">
        <v>268</v>
      </c>
      <c r="B27" s="85" t="s">
        <v>19</v>
      </c>
      <c r="C27" s="185">
        <v>10516125</v>
      </c>
      <c r="D27" s="17">
        <v>1246780</v>
      </c>
      <c r="E27" s="17">
        <v>1291816</v>
      </c>
      <c r="F27" s="17">
        <v>636611</v>
      </c>
      <c r="G27" s="17">
        <v>572687</v>
      </c>
      <c r="H27" s="17">
        <v>301726</v>
      </c>
      <c r="I27" s="17">
        <v>826764</v>
      </c>
      <c r="J27" s="16">
        <v>438594</v>
      </c>
      <c r="K27" s="137">
        <v>552946</v>
      </c>
      <c r="L27" s="58">
        <v>516440</v>
      </c>
      <c r="M27" s="58">
        <v>511207</v>
      </c>
      <c r="N27" s="17">
        <v>1168650</v>
      </c>
      <c r="O27" s="58">
        <v>637609</v>
      </c>
      <c r="P27" s="58">
        <v>587693</v>
      </c>
      <c r="Q27" s="17">
        <v>1226602</v>
      </c>
      <c r="R27" s="31" t="s">
        <v>20</v>
      </c>
      <c r="S27" s="118" t="s">
        <v>269</v>
      </c>
    </row>
    <row r="28" spans="1:19" s="47" customFormat="1" ht="12" customHeight="1">
      <c r="A28" s="86" t="s">
        <v>156</v>
      </c>
      <c r="B28" s="85"/>
      <c r="C28" s="185">
        <v>5351776</v>
      </c>
      <c r="D28" s="55">
        <v>641296</v>
      </c>
      <c r="E28" s="55">
        <v>654096</v>
      </c>
      <c r="F28" s="55">
        <v>322998</v>
      </c>
      <c r="G28" s="55">
        <v>289437</v>
      </c>
      <c r="H28" s="55">
        <v>152937</v>
      </c>
      <c r="I28" s="55">
        <v>418179</v>
      </c>
      <c r="J28" s="56">
        <v>223475</v>
      </c>
      <c r="K28" s="117">
        <v>281289</v>
      </c>
      <c r="L28" s="62">
        <v>261422</v>
      </c>
      <c r="M28" s="62">
        <v>257513</v>
      </c>
      <c r="N28" s="62">
        <v>596668</v>
      </c>
      <c r="O28" s="62">
        <v>326001</v>
      </c>
      <c r="P28" s="62">
        <v>300343</v>
      </c>
      <c r="Q28" s="62">
        <v>626122</v>
      </c>
      <c r="R28" s="31"/>
      <c r="S28" s="13" t="s">
        <v>22</v>
      </c>
    </row>
    <row r="29" spans="1:19" s="47" customFormat="1" ht="12" customHeight="1">
      <c r="A29" s="178" t="s">
        <v>137</v>
      </c>
      <c r="B29" s="85" t="s">
        <v>7</v>
      </c>
      <c r="C29" s="183">
        <v>4.145500362538482</v>
      </c>
      <c r="D29" s="65">
        <v>13.0508189095109</v>
      </c>
      <c r="E29" s="65">
        <v>4.397685119242988</v>
      </c>
      <c r="F29" s="65">
        <v>2.330779706916783</v>
      </c>
      <c r="G29" s="65">
        <v>4.16737240412302</v>
      </c>
      <c r="H29" s="65">
        <v>6.09427096107064</v>
      </c>
      <c r="I29" s="65">
        <v>3.684364582879758</v>
      </c>
      <c r="J29" s="123">
        <v>3.7857335029662966</v>
      </c>
      <c r="K29" s="36">
        <v>2.399691832475504</v>
      </c>
      <c r="L29" s="35">
        <v>2.1522345286964604</v>
      </c>
      <c r="M29" s="35">
        <v>1.5164111602540653</v>
      </c>
      <c r="N29" s="35">
        <v>3.139519958926967</v>
      </c>
      <c r="O29" s="35">
        <v>1.5380899579522873</v>
      </c>
      <c r="P29" s="35">
        <v>1.3558099211663233</v>
      </c>
      <c r="Q29" s="35">
        <v>1.8846373966453667</v>
      </c>
      <c r="R29" s="31" t="s">
        <v>7</v>
      </c>
      <c r="S29" s="23" t="s">
        <v>236</v>
      </c>
    </row>
    <row r="30" spans="1:19" s="47" customFormat="1" ht="12" customHeight="1">
      <c r="A30" s="84" t="s">
        <v>23</v>
      </c>
      <c r="B30" s="85"/>
      <c r="C30" s="112"/>
      <c r="D30" s="119"/>
      <c r="E30" s="119"/>
      <c r="F30" s="119"/>
      <c r="G30" s="119"/>
      <c r="H30" s="119"/>
      <c r="I30" s="119"/>
      <c r="J30" s="120"/>
      <c r="K30" s="121"/>
      <c r="L30" s="122"/>
      <c r="M30" s="122"/>
      <c r="N30" s="122"/>
      <c r="O30" s="122"/>
      <c r="P30" s="122"/>
      <c r="Q30" s="122"/>
      <c r="R30" s="31"/>
      <c r="S30" s="23" t="s">
        <v>237</v>
      </c>
    </row>
    <row r="31" spans="1:19" s="47" customFormat="1" ht="12" customHeight="1">
      <c r="A31" s="86" t="s">
        <v>234</v>
      </c>
      <c r="B31" s="85" t="s">
        <v>7</v>
      </c>
      <c r="C31" s="183">
        <v>14.837176241248558</v>
      </c>
      <c r="D31" s="65">
        <v>13.655416352524103</v>
      </c>
      <c r="E31" s="65">
        <v>16.206410200833552</v>
      </c>
      <c r="F31" s="65">
        <v>14.91774411689399</v>
      </c>
      <c r="G31" s="65">
        <v>14.522941851307959</v>
      </c>
      <c r="H31" s="65">
        <v>14.762068896946237</v>
      </c>
      <c r="I31" s="65">
        <v>15.54542771576895</v>
      </c>
      <c r="J31" s="123">
        <v>15.439107694131703</v>
      </c>
      <c r="K31" s="36">
        <v>14.7914986273524</v>
      </c>
      <c r="L31" s="35">
        <v>15.029045000387267</v>
      </c>
      <c r="M31" s="35">
        <v>14.759970031709269</v>
      </c>
      <c r="N31" s="35">
        <v>14.586060839430113</v>
      </c>
      <c r="O31" s="35">
        <v>14.654749227190958</v>
      </c>
      <c r="P31" s="35">
        <v>14.320912449186906</v>
      </c>
      <c r="Q31" s="35">
        <v>14.58052408197606</v>
      </c>
      <c r="R31" s="71" t="s">
        <v>7</v>
      </c>
      <c r="S31" s="13" t="s">
        <v>402</v>
      </c>
    </row>
    <row r="32" spans="1:19" s="47" customFormat="1" ht="12" customHeight="1">
      <c r="A32" s="86" t="s">
        <v>235</v>
      </c>
      <c r="B32" s="85" t="s">
        <v>7</v>
      </c>
      <c r="C32" s="183">
        <v>68.3541798904064</v>
      </c>
      <c r="D32" s="65">
        <v>68.69648213798746</v>
      </c>
      <c r="E32" s="65">
        <v>68.00248642221493</v>
      </c>
      <c r="F32" s="65">
        <v>68.19423478387901</v>
      </c>
      <c r="G32" s="65">
        <v>68.15887212386522</v>
      </c>
      <c r="H32" s="65">
        <v>69.1968872420673</v>
      </c>
      <c r="I32" s="65">
        <v>68.77754715976991</v>
      </c>
      <c r="J32" s="123">
        <v>68.32514808684114</v>
      </c>
      <c r="K32" s="36">
        <v>67.38198666777588</v>
      </c>
      <c r="L32" s="35">
        <v>67.9794361397258</v>
      </c>
      <c r="M32" s="35">
        <v>68.08240106258326</v>
      </c>
      <c r="N32" s="35">
        <v>68.15120010268258</v>
      </c>
      <c r="O32" s="35">
        <v>68.27067999353837</v>
      </c>
      <c r="P32" s="35">
        <v>68.3406132113195</v>
      </c>
      <c r="Q32" s="35">
        <v>69.02116578971827</v>
      </c>
      <c r="R32" s="71" t="s">
        <v>7</v>
      </c>
      <c r="S32" s="13" t="s">
        <v>403</v>
      </c>
    </row>
    <row r="33" spans="1:19" s="47" customFormat="1" ht="12" customHeight="1">
      <c r="A33" s="86" t="s">
        <v>270</v>
      </c>
      <c r="B33" s="85" t="s">
        <v>7</v>
      </c>
      <c r="C33" s="183">
        <v>16.80864386834504</v>
      </c>
      <c r="D33" s="65">
        <v>17.64810150948844</v>
      </c>
      <c r="E33" s="65">
        <v>15.791103376951515</v>
      </c>
      <c r="F33" s="65">
        <v>16.888021099227</v>
      </c>
      <c r="G33" s="65">
        <v>17.318186024826826</v>
      </c>
      <c r="H33" s="65">
        <v>16.04104386098646</v>
      </c>
      <c r="I33" s="65">
        <v>15.677025124461153</v>
      </c>
      <c r="J33" s="123">
        <v>16.235744219027165</v>
      </c>
      <c r="K33" s="36">
        <v>17.826514704871723</v>
      </c>
      <c r="L33" s="35">
        <v>16.991518859886916</v>
      </c>
      <c r="M33" s="35">
        <v>17.157628905707472</v>
      </c>
      <c r="N33" s="35">
        <v>17.262739057887305</v>
      </c>
      <c r="O33" s="35">
        <v>17.07457077927068</v>
      </c>
      <c r="P33" s="35">
        <v>17.33847433949358</v>
      </c>
      <c r="Q33" s="35">
        <v>16.398310128305678</v>
      </c>
      <c r="R33" s="71" t="s">
        <v>7</v>
      </c>
      <c r="S33" s="13" t="s">
        <v>404</v>
      </c>
    </row>
    <row r="34" spans="1:19" s="47" customFormat="1" ht="12" customHeight="1">
      <c r="A34" s="84" t="s">
        <v>138</v>
      </c>
      <c r="B34" s="85" t="s">
        <v>24</v>
      </c>
      <c r="C34" s="183">
        <v>41.28485915677115</v>
      </c>
      <c r="D34" s="65">
        <v>41.91016699016667</v>
      </c>
      <c r="E34" s="65">
        <v>40.402496950030034</v>
      </c>
      <c r="F34" s="65">
        <v>41.39697476166764</v>
      </c>
      <c r="G34" s="65">
        <v>41.687206973442734</v>
      </c>
      <c r="H34" s="65">
        <v>41.20273029172163</v>
      </c>
      <c r="I34" s="65">
        <v>40.644095533912946</v>
      </c>
      <c r="J34" s="123">
        <v>40.8757894544841</v>
      </c>
      <c r="K34" s="36">
        <v>41.789120456608785</v>
      </c>
      <c r="L34" s="35">
        <v>41.24464022926187</v>
      </c>
      <c r="M34" s="35">
        <v>41.32042890648994</v>
      </c>
      <c r="N34" s="35">
        <v>41.46770803919052</v>
      </c>
      <c r="O34" s="35">
        <v>41.48168156346601</v>
      </c>
      <c r="P34" s="35">
        <v>41.72616059745479</v>
      </c>
      <c r="Q34" s="35">
        <v>41.21769571548065</v>
      </c>
      <c r="R34" s="31" t="s">
        <v>25</v>
      </c>
      <c r="S34" s="118" t="s">
        <v>238</v>
      </c>
    </row>
    <row r="35" spans="1:19" s="47" customFormat="1" ht="22.5" customHeight="1">
      <c r="A35" s="90" t="s">
        <v>381</v>
      </c>
      <c r="B35" s="85"/>
      <c r="C35" s="112"/>
      <c r="D35" s="119"/>
      <c r="E35" s="119"/>
      <c r="F35" s="119"/>
      <c r="G35" s="119"/>
      <c r="H35" s="119"/>
      <c r="I35" s="119"/>
      <c r="J35" s="120"/>
      <c r="K35" s="121"/>
      <c r="L35" s="122"/>
      <c r="M35" s="122"/>
      <c r="N35" s="122"/>
      <c r="O35" s="122"/>
      <c r="P35" s="122"/>
      <c r="Q35" s="122"/>
      <c r="R35" s="31"/>
      <c r="S35" s="80" t="s">
        <v>382</v>
      </c>
    </row>
    <row r="36" spans="1:19" s="47" customFormat="1" ht="12" customHeight="1">
      <c r="A36" s="86" t="s">
        <v>26</v>
      </c>
      <c r="B36" s="85" t="s">
        <v>24</v>
      </c>
      <c r="C36" s="186">
        <v>74.84704008018299</v>
      </c>
      <c r="D36" s="138">
        <v>76.98959723849619</v>
      </c>
      <c r="E36" s="138">
        <v>74.93167885705435</v>
      </c>
      <c r="F36" s="138">
        <v>75.09704197912964</v>
      </c>
      <c r="G36" s="138">
        <v>75.15092584077314</v>
      </c>
      <c r="H36" s="138">
        <v>73.999267876469</v>
      </c>
      <c r="I36" s="138">
        <v>72.97031741974962</v>
      </c>
      <c r="J36" s="139">
        <v>75.26194865141547</v>
      </c>
      <c r="K36" s="140">
        <v>75.6328630876087</v>
      </c>
      <c r="L36" s="64">
        <v>74.93959268740892</v>
      </c>
      <c r="M36" s="64">
        <v>75.62796999165113</v>
      </c>
      <c r="N36" s="64">
        <v>75.21012769223356</v>
      </c>
      <c r="O36" s="64">
        <v>74.2765670734755</v>
      </c>
      <c r="P36" s="64">
        <v>74.37652249533812</v>
      </c>
      <c r="Q36" s="64">
        <v>73.29453529277825</v>
      </c>
      <c r="R36" s="31" t="s">
        <v>25</v>
      </c>
      <c r="S36" s="22" t="s">
        <v>27</v>
      </c>
    </row>
    <row r="37" spans="1:19" s="47" customFormat="1" ht="12" customHeight="1">
      <c r="A37" s="91" t="s">
        <v>21</v>
      </c>
      <c r="B37" s="85" t="s">
        <v>24</v>
      </c>
      <c r="C37" s="186">
        <v>80.81062416020498</v>
      </c>
      <c r="D37" s="138">
        <v>81.83133274679172</v>
      </c>
      <c r="E37" s="138">
        <v>80.6354816305684</v>
      </c>
      <c r="F37" s="138">
        <v>80.97774104586045</v>
      </c>
      <c r="G37" s="138">
        <v>80.78712391061215</v>
      </c>
      <c r="H37" s="138">
        <v>79.73259037106666</v>
      </c>
      <c r="I37" s="138">
        <v>79.01143592237084</v>
      </c>
      <c r="J37" s="139">
        <v>80.78976869701663</v>
      </c>
      <c r="K37" s="140">
        <v>81.47583706597719</v>
      </c>
      <c r="L37" s="64">
        <v>80.71703123268993</v>
      </c>
      <c r="M37" s="64">
        <v>81.21373030386451</v>
      </c>
      <c r="N37" s="64">
        <v>81.71073340504397</v>
      </c>
      <c r="O37" s="64">
        <v>80.98302436288121</v>
      </c>
      <c r="P37" s="64">
        <v>81.35317756429164</v>
      </c>
      <c r="Q37" s="64">
        <v>79.72600602904109</v>
      </c>
      <c r="R37" s="31" t="s">
        <v>25</v>
      </c>
      <c r="S37" s="22" t="s">
        <v>22</v>
      </c>
    </row>
    <row r="38" spans="1:19" s="47" customFormat="1" ht="12" customHeight="1">
      <c r="A38" s="84" t="s">
        <v>28</v>
      </c>
      <c r="B38" s="85"/>
      <c r="C38" s="112"/>
      <c r="D38" s="119"/>
      <c r="E38" s="119"/>
      <c r="F38" s="119"/>
      <c r="G38" s="119"/>
      <c r="H38" s="119"/>
      <c r="I38" s="119"/>
      <c r="J38" s="120"/>
      <c r="K38" s="121"/>
      <c r="L38" s="122"/>
      <c r="M38" s="122"/>
      <c r="N38" s="122"/>
      <c r="O38" s="122"/>
      <c r="P38" s="122"/>
      <c r="Q38" s="122"/>
      <c r="R38" s="31"/>
      <c r="S38" s="118" t="s">
        <v>96</v>
      </c>
    </row>
    <row r="39" spans="1:19" s="47" customFormat="1" ht="12" customHeight="1">
      <c r="A39" s="86" t="s">
        <v>29</v>
      </c>
      <c r="B39" s="30" t="s">
        <v>30</v>
      </c>
      <c r="C39" s="183">
        <v>10.331434504684715</v>
      </c>
      <c r="D39" s="65">
        <v>11.398292989840757</v>
      </c>
      <c r="E39" s="65">
        <v>11.219764453378644</v>
      </c>
      <c r="F39" s="65">
        <v>10.45757180054087</v>
      </c>
      <c r="G39" s="65">
        <v>10.083634024223098</v>
      </c>
      <c r="H39" s="65">
        <v>9.322807156742176</v>
      </c>
      <c r="I39" s="65">
        <v>9.929688378215364</v>
      </c>
      <c r="J39" s="123">
        <v>10.469843339952986</v>
      </c>
      <c r="K39" s="36">
        <v>9.880894286901986</v>
      </c>
      <c r="L39" s="35">
        <v>10.427781080500147</v>
      </c>
      <c r="M39" s="35">
        <v>10.062017837213439</v>
      </c>
      <c r="N39" s="35">
        <v>10.571978388233823</v>
      </c>
      <c r="O39" s="35">
        <v>9.881835014274808</v>
      </c>
      <c r="P39" s="35">
        <v>9.337088793283687</v>
      </c>
      <c r="Q39" s="35">
        <v>9.596572687504429</v>
      </c>
      <c r="R39" s="31" t="s">
        <v>30</v>
      </c>
      <c r="S39" s="13" t="s">
        <v>31</v>
      </c>
    </row>
    <row r="40" spans="1:19" s="47" customFormat="1" ht="12" customHeight="1">
      <c r="A40" s="86" t="s">
        <v>32</v>
      </c>
      <c r="B40" s="30" t="s">
        <v>30</v>
      </c>
      <c r="C40" s="183">
        <v>10.29460992878108</v>
      </c>
      <c r="D40" s="65">
        <v>9.97913475570779</v>
      </c>
      <c r="E40" s="65">
        <v>9.916442771658197</v>
      </c>
      <c r="F40" s="65">
        <v>10.220292560588705</v>
      </c>
      <c r="G40" s="65">
        <v>10.494461693379206</v>
      </c>
      <c r="H40" s="65">
        <v>10.155909072876582</v>
      </c>
      <c r="I40" s="65">
        <v>10.82898091058204</v>
      </c>
      <c r="J40" s="123">
        <v>10.000159601270425</v>
      </c>
      <c r="K40" s="36">
        <v>10.527932910408646</v>
      </c>
      <c r="L40" s="35">
        <v>10.462637173248336</v>
      </c>
      <c r="M40" s="35">
        <v>10.20860900617051</v>
      </c>
      <c r="N40" s="35">
        <v>10.032198310059957</v>
      </c>
      <c r="O40" s="35">
        <v>10.505818884762094</v>
      </c>
      <c r="P40" s="35">
        <v>10.35697833924586</v>
      </c>
      <c r="Q40" s="35">
        <v>10.704652387826266</v>
      </c>
      <c r="R40" s="31" t="s">
        <v>30</v>
      </c>
      <c r="S40" s="13" t="s">
        <v>33</v>
      </c>
    </row>
    <row r="41" spans="1:19" s="47" customFormat="1" ht="12" customHeight="1">
      <c r="A41" s="86" t="s">
        <v>34</v>
      </c>
      <c r="B41" s="30" t="s">
        <v>30</v>
      </c>
      <c r="C41" s="183">
        <v>2.8829741620886518</v>
      </c>
      <c r="D41" s="65">
        <v>25.885767812848005</v>
      </c>
      <c r="E41" s="65">
        <v>20.220927022539843</v>
      </c>
      <c r="F41" s="65">
        <v>7.244088054168808</v>
      </c>
      <c r="G41" s="65">
        <v>8.323193756817991</v>
      </c>
      <c r="H41" s="65">
        <v>7.960751643062112</v>
      </c>
      <c r="I41" s="65">
        <v>8.144399305223995</v>
      </c>
      <c r="J41" s="123">
        <v>9.006071688330639</v>
      </c>
      <c r="K41" s="36">
        <v>7.7319308138589165</v>
      </c>
      <c r="L41" s="35">
        <v>8.33447906601163</v>
      </c>
      <c r="M41" s="35">
        <v>6.268238384604409</v>
      </c>
      <c r="N41" s="35">
        <v>8.115550635655302</v>
      </c>
      <c r="O41" s="35">
        <v>5.937253561646628</v>
      </c>
      <c r="P41" s="35">
        <v>4.739086756904228</v>
      </c>
      <c r="Q41" s="35">
        <v>3.5570905295416004</v>
      </c>
      <c r="R41" s="31" t="s">
        <v>30</v>
      </c>
      <c r="S41" s="13" t="s">
        <v>35</v>
      </c>
    </row>
    <row r="42" spans="1:19" s="47" customFormat="1" ht="12" customHeight="1">
      <c r="A42" s="86" t="s">
        <v>36</v>
      </c>
      <c r="B42" s="30" t="s">
        <v>30</v>
      </c>
      <c r="C42" s="183">
        <v>1.903554627783467</v>
      </c>
      <c r="D42" s="65">
        <v>23.1913773071372</v>
      </c>
      <c r="E42" s="65">
        <v>11.826322276613695</v>
      </c>
      <c r="F42" s="65">
        <v>6.738101860363524</v>
      </c>
      <c r="G42" s="65">
        <v>6.202623702833487</v>
      </c>
      <c r="H42" s="65">
        <v>11.884926144853942</v>
      </c>
      <c r="I42" s="65">
        <v>8.770519643619073</v>
      </c>
      <c r="J42" s="123">
        <v>9.489435535906866</v>
      </c>
      <c r="K42" s="36">
        <v>8.729599305969746</v>
      </c>
      <c r="L42" s="35">
        <v>8.243465934946911</v>
      </c>
      <c r="M42" s="35">
        <v>7.548467926829507</v>
      </c>
      <c r="N42" s="35">
        <v>6.6530036619365935</v>
      </c>
      <c r="O42" s="35">
        <v>6.926534522142805</v>
      </c>
      <c r="P42" s="35">
        <v>5.991851082527762</v>
      </c>
      <c r="Q42" s="35">
        <v>5.714629990124168</v>
      </c>
      <c r="R42" s="31" t="s">
        <v>30</v>
      </c>
      <c r="S42" s="13" t="s">
        <v>37</v>
      </c>
    </row>
    <row r="43" spans="1:19" s="47" customFormat="1" ht="12" customHeight="1">
      <c r="A43" s="12" t="s">
        <v>38</v>
      </c>
      <c r="B43" s="30" t="s">
        <v>30</v>
      </c>
      <c r="C43" s="187">
        <v>1.016244110208819</v>
      </c>
      <c r="D43" s="35">
        <v>4.113548739843772</v>
      </c>
      <c r="E43" s="35">
        <v>9.697926427646594</v>
      </c>
      <c r="F43" s="35">
        <v>0.7432654337574504</v>
      </c>
      <c r="G43" s="35">
        <v>1.7097423848283964</v>
      </c>
      <c r="H43" s="35">
        <v>-4.757276417926238</v>
      </c>
      <c r="I43" s="35">
        <v>-1.5254128707617516</v>
      </c>
      <c r="J43" s="141">
        <v>-0.013680108893666793</v>
      </c>
      <c r="K43" s="36">
        <v>-1.644707115617488</v>
      </c>
      <c r="L43" s="35">
        <v>0.05615703831652818</v>
      </c>
      <c r="M43" s="35">
        <v>-1.4268207111821698</v>
      </c>
      <c r="N43" s="35">
        <v>2.0023270518925718</v>
      </c>
      <c r="O43" s="35">
        <v>-1.6132648309834645</v>
      </c>
      <c r="P43" s="35">
        <v>-2.272653871585707</v>
      </c>
      <c r="Q43" s="35">
        <v>-3.2656191609044076</v>
      </c>
      <c r="R43" s="31" t="s">
        <v>30</v>
      </c>
      <c r="S43" s="13" t="s">
        <v>39</v>
      </c>
    </row>
    <row r="44" spans="1:19" s="47" customFormat="1" ht="12" customHeight="1">
      <c r="A44" s="12" t="s">
        <v>40</v>
      </c>
      <c r="B44" s="30" t="s">
        <v>30</v>
      </c>
      <c r="C44" s="187">
        <v>4.301529142893247</v>
      </c>
      <c r="D44" s="35">
        <v>4.66915119864597</v>
      </c>
      <c r="E44" s="35">
        <v>4.3291120537814605</v>
      </c>
      <c r="F44" s="35">
        <v>4.33073897555081</v>
      </c>
      <c r="G44" s="35">
        <v>4.367010712987049</v>
      </c>
      <c r="H44" s="35">
        <v>4.287830100104468</v>
      </c>
      <c r="I44" s="35">
        <v>4.038355309996048</v>
      </c>
      <c r="J44" s="141">
        <v>4.398155009313874</v>
      </c>
      <c r="K44" s="36">
        <v>4.223824757360516</v>
      </c>
      <c r="L44" s="35">
        <v>4.269871361653263</v>
      </c>
      <c r="M44" s="35">
        <v>4.315644014096207</v>
      </c>
      <c r="N44" s="35">
        <v>4.260835442474009</v>
      </c>
      <c r="O44" s="35">
        <v>4.184454649071784</v>
      </c>
      <c r="P44" s="35">
        <v>4.113554502047428</v>
      </c>
      <c r="Q44" s="35">
        <v>4.232848171912744</v>
      </c>
      <c r="R44" s="31" t="s">
        <v>30</v>
      </c>
      <c r="S44" s="13" t="s">
        <v>41</v>
      </c>
    </row>
    <row r="45" spans="1:19" s="47" customFormat="1" ht="12" customHeight="1">
      <c r="A45" s="12" t="s">
        <v>42</v>
      </c>
      <c r="B45" s="30" t="s">
        <v>30</v>
      </c>
      <c r="C45" s="187">
        <v>2.5122544005368206</v>
      </c>
      <c r="D45" s="35">
        <v>2.2417071709703746</v>
      </c>
      <c r="E45" s="35">
        <v>2.810384580989078</v>
      </c>
      <c r="F45" s="35">
        <v>2.5063601836007043</v>
      </c>
      <c r="G45" s="35">
        <v>2.5383905345305027</v>
      </c>
      <c r="H45" s="35">
        <v>2.9092447865011044</v>
      </c>
      <c r="I45" s="35">
        <v>2.772818641463913</v>
      </c>
      <c r="J45" s="141">
        <v>2.60378072609458</v>
      </c>
      <c r="K45" s="36">
        <v>2.4471795984022844</v>
      </c>
      <c r="L45" s="35">
        <v>2.468973236330118</v>
      </c>
      <c r="M45" s="35">
        <v>1.9447761748304917</v>
      </c>
      <c r="N45" s="35">
        <v>2.5712381184123267</v>
      </c>
      <c r="O45" s="35">
        <v>2.3924607697577907</v>
      </c>
      <c r="P45" s="35">
        <v>2.255655712486338</v>
      </c>
      <c r="Q45" s="35">
        <v>2.5719498701812578</v>
      </c>
      <c r="R45" s="31" t="s">
        <v>30</v>
      </c>
      <c r="S45" s="13" t="s">
        <v>43</v>
      </c>
    </row>
    <row r="46" spans="1:19" s="47" customFormat="1" ht="12" customHeight="1">
      <c r="A46" s="12" t="s">
        <v>44</v>
      </c>
      <c r="B46" s="30" t="s">
        <v>30</v>
      </c>
      <c r="C46" s="187">
        <v>3.590443727575784</v>
      </c>
      <c r="D46" s="35">
        <v>3.3537161442315035</v>
      </c>
      <c r="E46" s="35">
        <v>3.7800994599302458</v>
      </c>
      <c r="F46" s="35">
        <v>3.801181996319815</v>
      </c>
      <c r="G46" s="35">
        <v>4.204427848172079</v>
      </c>
      <c r="H46" s="35">
        <v>4.142367860779413</v>
      </c>
      <c r="I46" s="35">
        <v>4.616126587511196</v>
      </c>
      <c r="J46" s="141">
        <v>4.420955190803319</v>
      </c>
      <c r="K46" s="36">
        <v>3.632814618012254</v>
      </c>
      <c r="L46" s="35">
        <v>3.0247342707040348</v>
      </c>
      <c r="M46" s="35">
        <v>3.04323266754882</v>
      </c>
      <c r="N46" s="35">
        <v>3.147003535131115</v>
      </c>
      <c r="O46" s="35">
        <v>3.2030126819234384</v>
      </c>
      <c r="P46" s="35">
        <v>3.056269006066643</v>
      </c>
      <c r="Q46" s="35">
        <v>3.438222317751013</v>
      </c>
      <c r="R46" s="31" t="s">
        <v>30</v>
      </c>
      <c r="S46" s="13" t="s">
        <v>45</v>
      </c>
    </row>
    <row r="47" spans="1:19" s="47" customFormat="1" ht="12" customHeight="1">
      <c r="A47" s="32" t="s">
        <v>271</v>
      </c>
      <c r="B47" s="30" t="s">
        <v>30</v>
      </c>
      <c r="C47" s="187">
        <v>2.624889478337754</v>
      </c>
      <c r="D47" s="35">
        <v>1.5519187358916477</v>
      </c>
      <c r="E47" s="35">
        <v>2.0792902689215413</v>
      </c>
      <c r="F47" s="35">
        <v>2.70473328324568</v>
      </c>
      <c r="G47" s="35">
        <v>2.6005547850208046</v>
      </c>
      <c r="H47" s="35">
        <v>3.1914893617021276</v>
      </c>
      <c r="I47" s="35">
        <v>4.017041996348143</v>
      </c>
      <c r="J47" s="141">
        <v>2.8310104529616726</v>
      </c>
      <c r="K47" s="36">
        <v>3.2924821657216023</v>
      </c>
      <c r="L47" s="35">
        <v>2.971216341689879</v>
      </c>
      <c r="M47" s="35">
        <v>2.331002331002331</v>
      </c>
      <c r="N47" s="35">
        <v>3.484885322959721</v>
      </c>
      <c r="O47" s="35">
        <v>2.5384737426622244</v>
      </c>
      <c r="P47" s="35">
        <v>2.548698343346077</v>
      </c>
      <c r="Q47" s="35">
        <v>2.205819971154662</v>
      </c>
      <c r="R47" s="31" t="s">
        <v>30</v>
      </c>
      <c r="S47" s="118" t="s">
        <v>410</v>
      </c>
    </row>
    <row r="48" spans="1:19" s="47" customFormat="1" ht="18" customHeight="1">
      <c r="A48" s="180" t="s">
        <v>272</v>
      </c>
      <c r="B48" s="85"/>
      <c r="C48" s="112"/>
      <c r="D48" s="119"/>
      <c r="E48" s="119"/>
      <c r="F48" s="119"/>
      <c r="G48" s="119"/>
      <c r="H48" s="119"/>
      <c r="I48" s="119"/>
      <c r="J48" s="120"/>
      <c r="K48" s="121"/>
      <c r="L48" s="122"/>
      <c r="M48" s="122"/>
      <c r="N48" s="122"/>
      <c r="O48" s="122"/>
      <c r="P48" s="122"/>
      <c r="Q48" s="122"/>
      <c r="R48" s="71"/>
      <c r="S48" s="128" t="s">
        <v>169</v>
      </c>
    </row>
    <row r="49" spans="1:19" s="47" customFormat="1" ht="12" customHeight="1">
      <c r="A49" s="3" t="s">
        <v>139</v>
      </c>
      <c r="B49" s="85" t="s">
        <v>94</v>
      </c>
      <c r="C49" s="185">
        <v>3845926</v>
      </c>
      <c r="D49" s="55">
        <v>948884</v>
      </c>
      <c r="E49" s="55">
        <v>418652</v>
      </c>
      <c r="F49" s="55">
        <v>198111</v>
      </c>
      <c r="G49" s="55">
        <v>186412</v>
      </c>
      <c r="H49" s="55">
        <v>78151</v>
      </c>
      <c r="I49" s="55">
        <v>244181</v>
      </c>
      <c r="J49" s="56">
        <v>124416</v>
      </c>
      <c r="K49" s="117">
        <v>173470</v>
      </c>
      <c r="L49" s="62">
        <v>149683</v>
      </c>
      <c r="M49" s="62">
        <v>157118</v>
      </c>
      <c r="N49" s="62">
        <v>403636</v>
      </c>
      <c r="O49" s="62">
        <v>181437</v>
      </c>
      <c r="P49" s="62">
        <v>189577</v>
      </c>
      <c r="Q49" s="62">
        <v>392198</v>
      </c>
      <c r="R49" s="71" t="s">
        <v>92</v>
      </c>
      <c r="S49" s="118" t="s">
        <v>140</v>
      </c>
    </row>
    <row r="50" spans="1:19" s="47" customFormat="1" ht="12" customHeight="1">
      <c r="A50" s="5" t="s">
        <v>141</v>
      </c>
      <c r="B50" s="85" t="s">
        <v>46</v>
      </c>
      <c r="C50" s="182">
        <v>365955</v>
      </c>
      <c r="D50" s="55">
        <v>762956</v>
      </c>
      <c r="E50" s="55">
        <v>325560</v>
      </c>
      <c r="F50" s="55">
        <v>311309</v>
      </c>
      <c r="G50" s="55">
        <v>325886</v>
      </c>
      <c r="H50" s="55">
        <v>258364</v>
      </c>
      <c r="I50" s="55">
        <v>295148</v>
      </c>
      <c r="J50" s="56">
        <v>283671</v>
      </c>
      <c r="K50" s="117">
        <v>313525</v>
      </c>
      <c r="L50" s="62">
        <v>289854</v>
      </c>
      <c r="M50" s="62">
        <v>307095</v>
      </c>
      <c r="N50" s="62">
        <v>345833</v>
      </c>
      <c r="O50" s="62">
        <v>284457</v>
      </c>
      <c r="P50" s="62">
        <v>322246</v>
      </c>
      <c r="Q50" s="62">
        <v>319314</v>
      </c>
      <c r="R50" s="71" t="s">
        <v>47</v>
      </c>
      <c r="S50" s="13" t="s">
        <v>142</v>
      </c>
    </row>
    <row r="51" spans="1:19" s="47" customFormat="1" ht="12" customHeight="1">
      <c r="A51" s="7" t="s">
        <v>143</v>
      </c>
      <c r="B51" s="85" t="s">
        <v>7</v>
      </c>
      <c r="C51" s="183">
        <v>100</v>
      </c>
      <c r="D51" s="65">
        <v>208.48355672145482</v>
      </c>
      <c r="E51" s="65">
        <v>88.9617575931467</v>
      </c>
      <c r="F51" s="65">
        <v>85.06756295172903</v>
      </c>
      <c r="G51" s="65">
        <v>89.05083958410187</v>
      </c>
      <c r="H51" s="65">
        <v>70.59993715074258</v>
      </c>
      <c r="I51" s="65">
        <v>80.65144621606481</v>
      </c>
      <c r="J51" s="123">
        <v>77.51526827068902</v>
      </c>
      <c r="K51" s="36">
        <v>85.67310188411143</v>
      </c>
      <c r="L51" s="35">
        <v>79.20482026478666</v>
      </c>
      <c r="M51" s="35">
        <v>83.916055252695</v>
      </c>
      <c r="N51" s="35">
        <v>94.50150974846633</v>
      </c>
      <c r="O51" s="35">
        <v>77.73004877648891</v>
      </c>
      <c r="P51" s="35">
        <v>88.05618177098276</v>
      </c>
      <c r="Q51" s="35">
        <v>87.25499036766816</v>
      </c>
      <c r="R51" s="71" t="s">
        <v>7</v>
      </c>
      <c r="S51" s="6" t="s">
        <v>144</v>
      </c>
    </row>
    <row r="52" spans="1:19" s="47" customFormat="1" ht="18" customHeight="1">
      <c r="A52" s="39" t="s">
        <v>109</v>
      </c>
      <c r="B52" s="30"/>
      <c r="C52" s="188"/>
      <c r="D52" s="127"/>
      <c r="E52" s="127"/>
      <c r="F52" s="127"/>
      <c r="G52" s="127"/>
      <c r="H52" s="127"/>
      <c r="I52" s="127"/>
      <c r="J52" s="142"/>
      <c r="K52" s="143"/>
      <c r="L52" s="127"/>
      <c r="M52" s="127"/>
      <c r="N52" s="127"/>
      <c r="O52" s="127"/>
      <c r="P52" s="127"/>
      <c r="Q52" s="127"/>
      <c r="R52" s="31"/>
      <c r="S52" s="116" t="s">
        <v>110</v>
      </c>
    </row>
    <row r="53" spans="1:19" s="47" customFormat="1" ht="12" customHeight="1">
      <c r="A53" s="8" t="s">
        <v>145</v>
      </c>
      <c r="B53" s="42" t="s">
        <v>146</v>
      </c>
      <c r="C53" s="187">
        <v>4890.0533046025</v>
      </c>
      <c r="D53" s="35">
        <v>647.5988250599969</v>
      </c>
      <c r="E53" s="35">
        <v>623.6570754624978</v>
      </c>
      <c r="F53" s="35">
        <v>295.16498750250037</v>
      </c>
      <c r="G53" s="35">
        <v>277.20860853500085</v>
      </c>
      <c r="H53" s="35">
        <v>138.55330156250034</v>
      </c>
      <c r="I53" s="35">
        <v>354.1231719900005</v>
      </c>
      <c r="J53" s="141">
        <v>193.78338410499993</v>
      </c>
      <c r="K53" s="36">
        <v>253.2055904999994</v>
      </c>
      <c r="L53" s="35">
        <v>237.15289434500122</v>
      </c>
      <c r="M53" s="35">
        <v>232.06293150249962</v>
      </c>
      <c r="N53" s="35">
        <v>537.7405439375004</v>
      </c>
      <c r="O53" s="35">
        <v>288.05605400999974</v>
      </c>
      <c r="P53" s="35">
        <v>268.7699743625017</v>
      </c>
      <c r="Q53" s="35">
        <v>542.9759617275029</v>
      </c>
      <c r="R53" s="31" t="s">
        <v>157</v>
      </c>
      <c r="S53" s="11" t="s">
        <v>273</v>
      </c>
    </row>
    <row r="54" spans="1:19" s="47" customFormat="1" ht="12" customHeight="1">
      <c r="A54" s="12" t="s">
        <v>274</v>
      </c>
      <c r="B54" s="30" t="s">
        <v>7</v>
      </c>
      <c r="C54" s="187">
        <v>3.050179072989153</v>
      </c>
      <c r="D54" s="35">
        <v>0.38673825879285584</v>
      </c>
      <c r="E54" s="35">
        <v>2.5899797309316854</v>
      </c>
      <c r="F54" s="35">
        <v>5.585371812556312</v>
      </c>
      <c r="G54" s="35">
        <v>4.4264859269154755</v>
      </c>
      <c r="H54" s="35">
        <v>2.379574438370769</v>
      </c>
      <c r="I54" s="35">
        <v>2.159905107880374</v>
      </c>
      <c r="J54" s="141">
        <v>2.3552302051485667</v>
      </c>
      <c r="K54" s="36">
        <v>4.054576740279376</v>
      </c>
      <c r="L54" s="35">
        <v>5.125914411070001</v>
      </c>
      <c r="M54" s="35">
        <v>6.806080284015498</v>
      </c>
      <c r="N54" s="35">
        <v>2.9146482368124476</v>
      </c>
      <c r="O54" s="35">
        <v>4.622750647704754</v>
      </c>
      <c r="P54" s="35">
        <v>2.751092540205873</v>
      </c>
      <c r="Q54" s="35">
        <v>2.1421464185070693</v>
      </c>
      <c r="R54" s="43" t="s">
        <v>7</v>
      </c>
      <c r="S54" s="13" t="s">
        <v>148</v>
      </c>
    </row>
    <row r="55" spans="1:19" s="47" customFormat="1" ht="12" customHeight="1">
      <c r="A55" s="12" t="s">
        <v>149</v>
      </c>
      <c r="B55" s="30" t="s">
        <v>7</v>
      </c>
      <c r="C55" s="187">
        <v>29.432678108188714</v>
      </c>
      <c r="D55" s="35">
        <v>10.603843470707037</v>
      </c>
      <c r="E55" s="35">
        <v>27.07165038010585</v>
      </c>
      <c r="F55" s="35">
        <v>31.393583752617392</v>
      </c>
      <c r="G55" s="35">
        <v>32.350022334777975</v>
      </c>
      <c r="H55" s="35">
        <v>31.09372149321637</v>
      </c>
      <c r="I55" s="35">
        <v>32.31199448471312</v>
      </c>
      <c r="J55" s="141">
        <v>37.751521803779134</v>
      </c>
      <c r="K55" s="36">
        <v>33.434819736928496</v>
      </c>
      <c r="L55" s="35">
        <v>34.787071061415844</v>
      </c>
      <c r="M55" s="35">
        <v>35.397256763782345</v>
      </c>
      <c r="N55" s="35">
        <v>28.281217467149983</v>
      </c>
      <c r="O55" s="35">
        <v>32.53122299479501</v>
      </c>
      <c r="P55" s="35">
        <v>37.87173815320396</v>
      </c>
      <c r="Q55" s="35">
        <v>35.24867822252707</v>
      </c>
      <c r="R55" s="31" t="s">
        <v>7</v>
      </c>
      <c r="S55" s="13" t="s">
        <v>150</v>
      </c>
    </row>
    <row r="56" spans="1:19" s="47" customFormat="1" ht="12" customHeight="1">
      <c r="A56" s="12" t="s">
        <v>151</v>
      </c>
      <c r="B56" s="30" t="s">
        <v>7</v>
      </c>
      <c r="C56" s="187">
        <v>8.690624362622259</v>
      </c>
      <c r="D56" s="35">
        <v>8.554759589374997</v>
      </c>
      <c r="E56" s="35">
        <v>8.690282460887286</v>
      </c>
      <c r="F56" s="35">
        <v>10.886004432428779</v>
      </c>
      <c r="G56" s="35">
        <v>8.920978332235887</v>
      </c>
      <c r="H56" s="35">
        <v>7.918643674507352</v>
      </c>
      <c r="I56" s="35">
        <v>10.494523904961918</v>
      </c>
      <c r="J56" s="141">
        <v>8.76530392347594</v>
      </c>
      <c r="K56" s="36">
        <v>7.323032464798628</v>
      </c>
      <c r="L56" s="35">
        <v>9.237617451604908</v>
      </c>
      <c r="M56" s="35">
        <v>8.544943610387177</v>
      </c>
      <c r="N56" s="35">
        <v>8.635185277269505</v>
      </c>
      <c r="O56" s="35">
        <v>8.513133708222197</v>
      </c>
      <c r="P56" s="35">
        <v>8.540896982428212</v>
      </c>
      <c r="Q56" s="35">
        <v>7.220171048690892</v>
      </c>
      <c r="R56" s="31" t="s">
        <v>7</v>
      </c>
      <c r="S56" s="13" t="s">
        <v>152</v>
      </c>
    </row>
    <row r="57" spans="1:19" s="47" customFormat="1" ht="12" customHeight="1">
      <c r="A57" s="32" t="s">
        <v>275</v>
      </c>
      <c r="B57" s="30" t="s">
        <v>7</v>
      </c>
      <c r="C57" s="187">
        <v>6.979227487515805</v>
      </c>
      <c r="D57" s="1">
        <v>3.1302968478485593</v>
      </c>
      <c r="E57" s="99">
        <v>4.626533110328339</v>
      </c>
      <c r="F57" s="1">
        <v>5.698965143387683</v>
      </c>
      <c r="G57" s="1">
        <v>4.8325654701629475</v>
      </c>
      <c r="H57" s="1">
        <v>10.477552727920742</v>
      </c>
      <c r="I57" s="1">
        <v>10.754489915622566</v>
      </c>
      <c r="J57" s="9">
        <v>9.34892377434365</v>
      </c>
      <c r="K57" s="10">
        <v>7.098750136496652</v>
      </c>
      <c r="L57" s="37">
        <v>7.736269852941335</v>
      </c>
      <c r="M57" s="37">
        <v>6.355717345083984</v>
      </c>
      <c r="N57" s="37">
        <v>8.099838488230597</v>
      </c>
      <c r="O57" s="37">
        <v>7.7248336259811765</v>
      </c>
      <c r="P57" s="37">
        <v>7.3530830130734035</v>
      </c>
      <c r="Q57" s="37">
        <v>9.515558886645568</v>
      </c>
      <c r="R57" s="31" t="s">
        <v>7</v>
      </c>
      <c r="S57" s="38" t="s">
        <v>153</v>
      </c>
    </row>
    <row r="58" spans="1:19" s="47" customFormat="1" ht="22.5" customHeight="1">
      <c r="A58" s="8" t="s">
        <v>383</v>
      </c>
      <c r="B58" s="144" t="s">
        <v>276</v>
      </c>
      <c r="C58" s="187">
        <v>3916.6</v>
      </c>
      <c r="D58" s="35">
        <v>765.7</v>
      </c>
      <c r="E58" s="35">
        <v>383.7</v>
      </c>
      <c r="F58" s="35">
        <v>222.9</v>
      </c>
      <c r="G58" s="35">
        <v>208.6</v>
      </c>
      <c r="H58" s="35">
        <v>95.6</v>
      </c>
      <c r="I58" s="35">
        <v>256.4</v>
      </c>
      <c r="J58" s="141">
        <v>140.4</v>
      </c>
      <c r="K58" s="36">
        <v>194.5</v>
      </c>
      <c r="L58" s="35">
        <v>179.6</v>
      </c>
      <c r="M58" s="35">
        <v>176.4</v>
      </c>
      <c r="N58" s="35">
        <v>444.5</v>
      </c>
      <c r="O58" s="35">
        <v>214.2</v>
      </c>
      <c r="P58" s="35">
        <v>198</v>
      </c>
      <c r="Q58" s="35">
        <v>432.7</v>
      </c>
      <c r="R58" s="145" t="s">
        <v>384</v>
      </c>
      <c r="S58" s="4" t="s">
        <v>385</v>
      </c>
    </row>
    <row r="59" spans="1:19" s="47" customFormat="1" ht="22.5">
      <c r="A59" s="8" t="s">
        <v>386</v>
      </c>
      <c r="B59" s="30" t="s">
        <v>46</v>
      </c>
      <c r="C59" s="189">
        <v>23634</v>
      </c>
      <c r="D59" s="2">
        <v>31252</v>
      </c>
      <c r="E59" s="100">
        <v>23407</v>
      </c>
      <c r="F59" s="2">
        <v>21041</v>
      </c>
      <c r="G59" s="2">
        <v>22452</v>
      </c>
      <c r="H59" s="2">
        <v>20095</v>
      </c>
      <c r="I59" s="2">
        <v>21327</v>
      </c>
      <c r="J59" s="14">
        <v>21581</v>
      </c>
      <c r="K59" s="15">
        <v>21167</v>
      </c>
      <c r="L59" s="18">
        <v>20740</v>
      </c>
      <c r="M59" s="18">
        <v>21186</v>
      </c>
      <c r="N59" s="18">
        <v>22506</v>
      </c>
      <c r="O59" s="18">
        <v>20908</v>
      </c>
      <c r="P59" s="18">
        <v>20777</v>
      </c>
      <c r="Q59" s="18">
        <v>22111</v>
      </c>
      <c r="R59" s="31" t="s">
        <v>47</v>
      </c>
      <c r="S59" s="4" t="s">
        <v>387</v>
      </c>
    </row>
    <row r="60" spans="1:19" s="47" customFormat="1" ht="12" customHeight="1">
      <c r="A60" s="12" t="s">
        <v>147</v>
      </c>
      <c r="B60" s="30"/>
      <c r="C60" s="189">
        <v>18318</v>
      </c>
      <c r="D60" s="62">
        <v>16201</v>
      </c>
      <c r="E60" s="62">
        <v>19269</v>
      </c>
      <c r="F60" s="62">
        <v>18506</v>
      </c>
      <c r="G60" s="62">
        <v>19536</v>
      </c>
      <c r="H60" s="62">
        <v>17952</v>
      </c>
      <c r="I60" s="62">
        <v>16614</v>
      </c>
      <c r="J60" s="146">
        <v>17286</v>
      </c>
      <c r="K60" s="117">
        <v>19459</v>
      </c>
      <c r="L60" s="62">
        <v>18351</v>
      </c>
      <c r="M60" s="62">
        <v>18114</v>
      </c>
      <c r="N60" s="62">
        <v>17442</v>
      </c>
      <c r="O60" s="62">
        <v>18519</v>
      </c>
      <c r="P60" s="62">
        <v>18409</v>
      </c>
      <c r="Q60" s="62">
        <v>17533</v>
      </c>
      <c r="R60" s="31"/>
      <c r="S60" s="13" t="s">
        <v>148</v>
      </c>
    </row>
    <row r="61" spans="1:19" s="47" customFormat="1" ht="12" customHeight="1">
      <c r="A61" s="12" t="s">
        <v>149</v>
      </c>
      <c r="B61" s="30"/>
      <c r="C61" s="189">
        <v>24128</v>
      </c>
      <c r="D61" s="62">
        <v>32005</v>
      </c>
      <c r="E61" s="62">
        <v>27024</v>
      </c>
      <c r="F61" s="62">
        <v>22444</v>
      </c>
      <c r="G61" s="62">
        <v>24282</v>
      </c>
      <c r="H61" s="62">
        <v>21538</v>
      </c>
      <c r="I61" s="62">
        <v>23826</v>
      </c>
      <c r="J61" s="146">
        <v>23762</v>
      </c>
      <c r="K61" s="117">
        <v>22697</v>
      </c>
      <c r="L61" s="62">
        <v>21975</v>
      </c>
      <c r="M61" s="62">
        <v>22638</v>
      </c>
      <c r="N61" s="62">
        <v>22951</v>
      </c>
      <c r="O61" s="62">
        <v>21872</v>
      </c>
      <c r="P61" s="62">
        <v>22052</v>
      </c>
      <c r="Q61" s="62">
        <v>24772</v>
      </c>
      <c r="R61" s="31"/>
      <c r="S61" s="13" t="s">
        <v>150</v>
      </c>
    </row>
    <row r="62" spans="1:19" s="47" customFormat="1" ht="12" customHeight="1">
      <c r="A62" s="12" t="s">
        <v>151</v>
      </c>
      <c r="B62" s="30"/>
      <c r="C62" s="189">
        <v>22542</v>
      </c>
      <c r="D62" s="62">
        <v>27485</v>
      </c>
      <c r="E62" s="62">
        <v>21022</v>
      </c>
      <c r="F62" s="62">
        <v>22635</v>
      </c>
      <c r="G62" s="62">
        <v>21602</v>
      </c>
      <c r="H62" s="62">
        <v>19505</v>
      </c>
      <c r="I62" s="62">
        <v>21403</v>
      </c>
      <c r="J62" s="146">
        <v>20651</v>
      </c>
      <c r="K62" s="117">
        <v>20719</v>
      </c>
      <c r="L62" s="62">
        <v>20339</v>
      </c>
      <c r="M62" s="62">
        <v>21594</v>
      </c>
      <c r="N62" s="62">
        <v>23348</v>
      </c>
      <c r="O62" s="62">
        <v>20353</v>
      </c>
      <c r="P62" s="62">
        <v>20497</v>
      </c>
      <c r="Q62" s="62">
        <v>20785</v>
      </c>
      <c r="R62" s="31"/>
      <c r="S62" s="13" t="s">
        <v>152</v>
      </c>
    </row>
    <row r="63" spans="1:19" s="47" customFormat="1" ht="15" customHeight="1">
      <c r="A63" s="147" t="s">
        <v>277</v>
      </c>
      <c r="B63" s="119"/>
      <c r="C63" s="112"/>
      <c r="D63" s="119"/>
      <c r="E63" s="119"/>
      <c r="F63" s="119"/>
      <c r="G63" s="119"/>
      <c r="H63" s="119"/>
      <c r="I63" s="119"/>
      <c r="J63" s="120"/>
      <c r="K63" s="143"/>
      <c r="L63" s="127"/>
      <c r="M63" s="127"/>
      <c r="N63" s="127"/>
      <c r="O63" s="127"/>
      <c r="P63" s="127"/>
      <c r="Q63" s="127"/>
      <c r="R63" s="73"/>
      <c r="S63" s="128" t="s">
        <v>278</v>
      </c>
    </row>
    <row r="64" spans="1:19" s="47" customFormat="1" ht="12" customHeight="1">
      <c r="A64" s="32" t="s">
        <v>279</v>
      </c>
      <c r="B64" s="30" t="s">
        <v>19</v>
      </c>
      <c r="C64" s="182">
        <v>545311</v>
      </c>
      <c r="D64" s="55">
        <v>36771</v>
      </c>
      <c r="E64" s="55">
        <v>54451</v>
      </c>
      <c r="F64" s="55">
        <v>28767</v>
      </c>
      <c r="G64" s="55">
        <v>23724</v>
      </c>
      <c r="H64" s="55">
        <v>18411</v>
      </c>
      <c r="I64" s="55">
        <v>61589</v>
      </c>
      <c r="J64" s="56">
        <v>24185</v>
      </c>
      <c r="K64" s="117">
        <v>25210</v>
      </c>
      <c r="L64" s="55">
        <v>25264</v>
      </c>
      <c r="M64" s="55">
        <v>26963</v>
      </c>
      <c r="N64" s="55">
        <v>66435</v>
      </c>
      <c r="O64" s="62">
        <v>40342</v>
      </c>
      <c r="P64" s="62">
        <v>32100</v>
      </c>
      <c r="Q64" s="62">
        <v>81099</v>
      </c>
      <c r="R64" s="73" t="s">
        <v>20</v>
      </c>
      <c r="S64" s="129" t="s">
        <v>388</v>
      </c>
    </row>
    <row r="65" spans="1:19" s="47" customFormat="1" ht="12" customHeight="1">
      <c r="A65" s="12" t="s">
        <v>21</v>
      </c>
      <c r="B65" s="30"/>
      <c r="C65" s="182">
        <v>266593</v>
      </c>
      <c r="D65" s="55">
        <v>18245</v>
      </c>
      <c r="E65" s="55">
        <v>27333</v>
      </c>
      <c r="F65" s="55">
        <v>14126</v>
      </c>
      <c r="G65" s="55">
        <v>12023</v>
      </c>
      <c r="H65" s="55">
        <v>8575</v>
      </c>
      <c r="I65" s="55">
        <v>30758</v>
      </c>
      <c r="J65" s="56">
        <v>12346</v>
      </c>
      <c r="K65" s="117">
        <v>12065</v>
      </c>
      <c r="L65" s="62">
        <v>12094</v>
      </c>
      <c r="M65" s="62">
        <v>13260</v>
      </c>
      <c r="N65" s="62">
        <v>32386</v>
      </c>
      <c r="O65" s="62">
        <v>19546</v>
      </c>
      <c r="P65" s="62">
        <v>15404</v>
      </c>
      <c r="Q65" s="62">
        <v>38432</v>
      </c>
      <c r="R65" s="73"/>
      <c r="S65" s="22" t="s">
        <v>22</v>
      </c>
    </row>
    <row r="66" spans="1:19" s="47" customFormat="1" ht="12" customHeight="1">
      <c r="A66" s="12" t="s">
        <v>170</v>
      </c>
      <c r="B66" s="30"/>
      <c r="C66" s="182">
        <v>36120</v>
      </c>
      <c r="D66" s="55">
        <v>1295</v>
      </c>
      <c r="E66" s="55">
        <v>3426</v>
      </c>
      <c r="F66" s="55">
        <v>2024</v>
      </c>
      <c r="G66" s="55">
        <v>1676</v>
      </c>
      <c r="H66" s="55">
        <v>1281</v>
      </c>
      <c r="I66" s="55">
        <v>3655</v>
      </c>
      <c r="J66" s="56">
        <v>1788</v>
      </c>
      <c r="K66" s="117">
        <v>1717</v>
      </c>
      <c r="L66" s="62">
        <v>2012</v>
      </c>
      <c r="M66" s="62">
        <v>2308</v>
      </c>
      <c r="N66" s="62">
        <v>4579</v>
      </c>
      <c r="O66" s="62">
        <v>3110</v>
      </c>
      <c r="P66" s="62">
        <v>2309</v>
      </c>
      <c r="Q66" s="62">
        <v>4940</v>
      </c>
      <c r="R66" s="73"/>
      <c r="S66" s="48" t="s">
        <v>171</v>
      </c>
    </row>
    <row r="67" spans="1:19" s="47" customFormat="1" ht="12" customHeight="1">
      <c r="A67" s="34" t="s">
        <v>172</v>
      </c>
      <c r="B67" s="30"/>
      <c r="C67" s="182">
        <v>62038</v>
      </c>
      <c r="D67" s="55">
        <v>2761</v>
      </c>
      <c r="E67" s="55">
        <v>5978</v>
      </c>
      <c r="F67" s="55">
        <v>3758</v>
      </c>
      <c r="G67" s="55">
        <v>3116</v>
      </c>
      <c r="H67" s="55">
        <v>1678</v>
      </c>
      <c r="I67" s="55">
        <v>7061</v>
      </c>
      <c r="J67" s="56">
        <v>2870</v>
      </c>
      <c r="K67" s="117">
        <v>2520</v>
      </c>
      <c r="L67" s="62">
        <v>3371</v>
      </c>
      <c r="M67" s="62">
        <v>3683</v>
      </c>
      <c r="N67" s="62">
        <v>7950</v>
      </c>
      <c r="O67" s="62">
        <v>4008</v>
      </c>
      <c r="P67" s="62">
        <v>4270</v>
      </c>
      <c r="Q67" s="62">
        <v>9014</v>
      </c>
      <c r="R67" s="73"/>
      <c r="S67" s="22" t="s">
        <v>280</v>
      </c>
    </row>
    <row r="68" spans="1:19" s="47" customFormat="1" ht="12" customHeight="1">
      <c r="A68" s="12" t="s">
        <v>281</v>
      </c>
      <c r="B68" s="30"/>
      <c r="C68" s="182">
        <v>530994</v>
      </c>
      <c r="D68" s="55">
        <v>35562</v>
      </c>
      <c r="E68" s="55">
        <v>53605</v>
      </c>
      <c r="F68" s="55">
        <v>27763</v>
      </c>
      <c r="G68" s="55">
        <v>23210</v>
      </c>
      <c r="H68" s="55">
        <v>17907</v>
      </c>
      <c r="I68" s="55">
        <v>59853</v>
      </c>
      <c r="J68" s="56">
        <v>23330</v>
      </c>
      <c r="K68" s="117">
        <v>24519</v>
      </c>
      <c r="L68" s="62">
        <v>24766</v>
      </c>
      <c r="M68" s="62">
        <v>26689</v>
      </c>
      <c r="N68" s="62">
        <v>64975</v>
      </c>
      <c r="O68" s="62">
        <v>39070</v>
      </c>
      <c r="P68" s="62">
        <v>31567</v>
      </c>
      <c r="Q68" s="62">
        <v>78178</v>
      </c>
      <c r="R68" s="73"/>
      <c r="S68" s="22" t="s">
        <v>282</v>
      </c>
    </row>
    <row r="69" spans="1:19" s="47" customFormat="1" ht="12" customHeight="1">
      <c r="A69" s="32" t="s">
        <v>283</v>
      </c>
      <c r="B69" s="30" t="s">
        <v>48</v>
      </c>
      <c r="C69" s="182">
        <v>34893</v>
      </c>
      <c r="D69" s="55">
        <v>9994</v>
      </c>
      <c r="E69" s="55">
        <v>4044</v>
      </c>
      <c r="F69" s="55">
        <v>2450</v>
      </c>
      <c r="G69" s="55">
        <v>2417</v>
      </c>
      <c r="H69" s="55">
        <v>1027</v>
      </c>
      <c r="I69" s="55">
        <v>1786</v>
      </c>
      <c r="J69" s="56">
        <v>1831</v>
      </c>
      <c r="K69" s="117">
        <v>1121</v>
      </c>
      <c r="L69" s="62">
        <v>1857</v>
      </c>
      <c r="M69" s="62">
        <v>664</v>
      </c>
      <c r="N69" s="62">
        <v>2289</v>
      </c>
      <c r="O69" s="62">
        <v>809</v>
      </c>
      <c r="P69" s="62">
        <v>1269</v>
      </c>
      <c r="Q69" s="62">
        <v>3335</v>
      </c>
      <c r="R69" s="73" t="s">
        <v>49</v>
      </c>
      <c r="S69" s="129" t="s">
        <v>411</v>
      </c>
    </row>
    <row r="70" spans="1:19" s="47" customFormat="1" ht="12" customHeight="1">
      <c r="A70" s="32" t="s">
        <v>401</v>
      </c>
      <c r="B70" s="30" t="s">
        <v>7</v>
      </c>
      <c r="C70" s="186">
        <v>7.366521398759711</v>
      </c>
      <c r="D70" s="138">
        <v>4.159374553394669</v>
      </c>
      <c r="E70" s="138">
        <v>6.127995367843358</v>
      </c>
      <c r="F70" s="138">
        <v>6.3693302005746455</v>
      </c>
      <c r="G70" s="138">
        <v>5.939412563058564</v>
      </c>
      <c r="H70" s="138">
        <v>8.495949445275937</v>
      </c>
      <c r="I70" s="138">
        <v>10.461399017674509</v>
      </c>
      <c r="J70" s="139">
        <v>7.749360868885867</v>
      </c>
      <c r="K70" s="140">
        <v>6.548794599549428</v>
      </c>
      <c r="L70" s="64">
        <v>7.0272556684466165</v>
      </c>
      <c r="M70" s="64">
        <v>7.631980871425547</v>
      </c>
      <c r="N70" s="64">
        <v>8.14683936965584</v>
      </c>
      <c r="O70" s="64">
        <v>8.929902801600916</v>
      </c>
      <c r="P70" s="64">
        <v>7.81761056157948</v>
      </c>
      <c r="Q70" s="64">
        <v>9.16881595336175</v>
      </c>
      <c r="R70" s="73" t="s">
        <v>7</v>
      </c>
      <c r="S70" s="129" t="s">
        <v>405</v>
      </c>
    </row>
    <row r="71" spans="1:19" s="47" customFormat="1" ht="18" customHeight="1">
      <c r="A71" s="39" t="s">
        <v>111</v>
      </c>
      <c r="B71" s="30"/>
      <c r="C71" s="112"/>
      <c r="D71" s="119"/>
      <c r="E71" s="119"/>
      <c r="F71" s="119"/>
      <c r="G71" s="119"/>
      <c r="H71" s="119"/>
      <c r="I71" s="119"/>
      <c r="J71" s="120"/>
      <c r="K71" s="148"/>
      <c r="L71" s="119"/>
      <c r="M71" s="119"/>
      <c r="N71" s="119"/>
      <c r="O71" s="119"/>
      <c r="P71" s="119"/>
      <c r="Q71" s="119"/>
      <c r="R71" s="73"/>
      <c r="S71" s="49" t="s">
        <v>116</v>
      </c>
    </row>
    <row r="72" spans="1:19" s="47" customFormat="1" ht="12" customHeight="1">
      <c r="A72" s="32" t="s">
        <v>114</v>
      </c>
      <c r="B72" s="30"/>
      <c r="C72" s="185">
        <v>2727654</v>
      </c>
      <c r="D72" s="55">
        <v>544840</v>
      </c>
      <c r="E72" s="55">
        <v>323025</v>
      </c>
      <c r="F72" s="55">
        <v>160091</v>
      </c>
      <c r="G72" s="55">
        <v>147750</v>
      </c>
      <c r="H72" s="55">
        <v>83103</v>
      </c>
      <c r="I72" s="55">
        <v>179126</v>
      </c>
      <c r="J72" s="56">
        <v>119908</v>
      </c>
      <c r="K72" s="117">
        <v>135372</v>
      </c>
      <c r="L72" s="62">
        <v>115333</v>
      </c>
      <c r="M72" s="62">
        <v>106578</v>
      </c>
      <c r="N72" s="62">
        <v>294308</v>
      </c>
      <c r="O72" s="62">
        <v>135201</v>
      </c>
      <c r="P72" s="62">
        <v>138269</v>
      </c>
      <c r="Q72" s="62">
        <v>244750</v>
      </c>
      <c r="R72" s="73"/>
      <c r="S72" s="92" t="s">
        <v>239</v>
      </c>
    </row>
    <row r="73" spans="1:19" s="47" customFormat="1" ht="12" customHeight="1">
      <c r="A73" s="12" t="s">
        <v>284</v>
      </c>
      <c r="B73" s="74"/>
      <c r="C73" s="185">
        <v>721927</v>
      </c>
      <c r="D73" s="55">
        <v>238967</v>
      </c>
      <c r="E73" s="55">
        <v>69932</v>
      </c>
      <c r="F73" s="55">
        <v>33460</v>
      </c>
      <c r="G73" s="55">
        <v>39236</v>
      </c>
      <c r="H73" s="55">
        <v>22603</v>
      </c>
      <c r="I73" s="55">
        <v>41487</v>
      </c>
      <c r="J73" s="56">
        <v>24056</v>
      </c>
      <c r="K73" s="57">
        <v>27511</v>
      </c>
      <c r="L73" s="55">
        <v>23781</v>
      </c>
      <c r="M73" s="55">
        <v>20871</v>
      </c>
      <c r="N73" s="55">
        <v>76914</v>
      </c>
      <c r="O73" s="55">
        <v>26441</v>
      </c>
      <c r="P73" s="55">
        <v>26095</v>
      </c>
      <c r="Q73" s="55">
        <v>50573</v>
      </c>
      <c r="R73" s="73"/>
      <c r="S73" s="22" t="s">
        <v>285</v>
      </c>
    </row>
    <row r="74" spans="1:19" s="47" customFormat="1" ht="12" customHeight="1">
      <c r="A74" s="52" t="s">
        <v>50</v>
      </c>
      <c r="B74" s="85"/>
      <c r="C74" s="185">
        <v>382478</v>
      </c>
      <c r="D74" s="55">
        <v>159104</v>
      </c>
      <c r="E74" s="55">
        <v>30657</v>
      </c>
      <c r="F74" s="55">
        <v>14650</v>
      </c>
      <c r="G74" s="55">
        <v>14411</v>
      </c>
      <c r="H74" s="55">
        <v>9122</v>
      </c>
      <c r="I74" s="55">
        <v>17621</v>
      </c>
      <c r="J74" s="56">
        <v>10691</v>
      </c>
      <c r="K74" s="117">
        <v>12140</v>
      </c>
      <c r="L74" s="62">
        <v>10165</v>
      </c>
      <c r="M74" s="62">
        <v>7902</v>
      </c>
      <c r="N74" s="62">
        <v>43776</v>
      </c>
      <c r="O74" s="62">
        <v>12093</v>
      </c>
      <c r="P74" s="62">
        <v>13893</v>
      </c>
      <c r="Q74" s="62">
        <v>26253</v>
      </c>
      <c r="R74" s="73"/>
      <c r="S74" s="53" t="s">
        <v>51</v>
      </c>
    </row>
    <row r="75" spans="1:19" s="47" customFormat="1" ht="12" customHeight="1">
      <c r="A75" s="52" t="s">
        <v>52</v>
      </c>
      <c r="B75" s="30"/>
      <c r="C75" s="185">
        <v>15362</v>
      </c>
      <c r="D75" s="55">
        <v>6078</v>
      </c>
      <c r="E75" s="55">
        <v>1009</v>
      </c>
      <c r="F75" s="55">
        <v>666</v>
      </c>
      <c r="G75" s="55">
        <v>456</v>
      </c>
      <c r="H75" s="55">
        <v>142</v>
      </c>
      <c r="I75" s="55">
        <v>479</v>
      </c>
      <c r="J75" s="56">
        <v>397</v>
      </c>
      <c r="K75" s="117">
        <v>549</v>
      </c>
      <c r="L75" s="62">
        <v>427</v>
      </c>
      <c r="M75" s="62">
        <v>503</v>
      </c>
      <c r="N75" s="62">
        <v>2074</v>
      </c>
      <c r="O75" s="62">
        <v>603</v>
      </c>
      <c r="P75" s="62">
        <v>284</v>
      </c>
      <c r="Q75" s="62">
        <v>1695</v>
      </c>
      <c r="R75" s="73"/>
      <c r="S75" s="53" t="s">
        <v>53</v>
      </c>
    </row>
    <row r="76" spans="1:19" s="47" customFormat="1" ht="12" customHeight="1">
      <c r="A76" s="12" t="s">
        <v>286</v>
      </c>
      <c r="B76" s="30"/>
      <c r="C76" s="185">
        <v>2005727</v>
      </c>
      <c r="D76" s="55">
        <v>305873</v>
      </c>
      <c r="E76" s="55">
        <v>253093</v>
      </c>
      <c r="F76" s="55">
        <v>126631</v>
      </c>
      <c r="G76" s="55">
        <v>108514</v>
      </c>
      <c r="H76" s="55">
        <v>60500</v>
      </c>
      <c r="I76" s="55">
        <v>137639</v>
      </c>
      <c r="J76" s="56">
        <v>95852</v>
      </c>
      <c r="K76" s="57">
        <v>107861</v>
      </c>
      <c r="L76" s="55">
        <v>91552</v>
      </c>
      <c r="M76" s="55">
        <v>85707</v>
      </c>
      <c r="N76" s="55">
        <v>217394</v>
      </c>
      <c r="O76" s="55">
        <v>108760</v>
      </c>
      <c r="P76" s="55">
        <v>112174</v>
      </c>
      <c r="Q76" s="55">
        <v>194177</v>
      </c>
      <c r="R76" s="73"/>
      <c r="S76" s="22" t="s">
        <v>287</v>
      </c>
    </row>
    <row r="77" spans="1:19" s="47" customFormat="1" ht="22.5" customHeight="1">
      <c r="A77" s="176" t="s">
        <v>389</v>
      </c>
      <c r="B77" s="30"/>
      <c r="C77" s="185">
        <v>1868242</v>
      </c>
      <c r="D77" s="55">
        <v>288215</v>
      </c>
      <c r="E77" s="55">
        <v>238656</v>
      </c>
      <c r="F77" s="55">
        <v>114154</v>
      </c>
      <c r="G77" s="55">
        <v>100512</v>
      </c>
      <c r="H77" s="55">
        <v>57561</v>
      </c>
      <c r="I77" s="55">
        <v>129398</v>
      </c>
      <c r="J77" s="56">
        <v>91117</v>
      </c>
      <c r="K77" s="117">
        <v>100773</v>
      </c>
      <c r="L77" s="62">
        <v>85494</v>
      </c>
      <c r="M77" s="62">
        <v>77177</v>
      </c>
      <c r="N77" s="62">
        <v>197399</v>
      </c>
      <c r="O77" s="62">
        <v>101870</v>
      </c>
      <c r="P77" s="62">
        <v>103062</v>
      </c>
      <c r="Q77" s="62">
        <v>182854</v>
      </c>
      <c r="R77" s="73"/>
      <c r="S77" s="72" t="s">
        <v>371</v>
      </c>
    </row>
    <row r="78" spans="1:19" s="47" customFormat="1" ht="24.75" customHeight="1">
      <c r="A78" s="93" t="s">
        <v>117</v>
      </c>
      <c r="B78" s="30"/>
      <c r="C78" s="182">
        <v>35629</v>
      </c>
      <c r="D78" s="55">
        <v>658</v>
      </c>
      <c r="E78" s="55">
        <v>4907</v>
      </c>
      <c r="F78" s="55">
        <v>4012</v>
      </c>
      <c r="G78" s="55">
        <v>2738</v>
      </c>
      <c r="H78" s="55">
        <v>596</v>
      </c>
      <c r="I78" s="55">
        <v>2084</v>
      </c>
      <c r="J78" s="56">
        <v>1380</v>
      </c>
      <c r="K78" s="117">
        <v>2526</v>
      </c>
      <c r="L78" s="62">
        <v>2047</v>
      </c>
      <c r="M78" s="62">
        <v>3629</v>
      </c>
      <c r="N78" s="62">
        <v>4473</v>
      </c>
      <c r="O78" s="62">
        <v>1982</v>
      </c>
      <c r="P78" s="62">
        <v>2031</v>
      </c>
      <c r="Q78" s="62">
        <v>2566</v>
      </c>
      <c r="R78" s="73"/>
      <c r="S78" s="72" t="s">
        <v>412</v>
      </c>
    </row>
    <row r="79" spans="1:19" s="47" customFormat="1" ht="18" customHeight="1">
      <c r="A79" s="39" t="s">
        <v>54</v>
      </c>
      <c r="B79" s="30"/>
      <c r="C79" s="112"/>
      <c r="D79" s="119"/>
      <c r="E79" s="119"/>
      <c r="F79" s="119"/>
      <c r="G79" s="119"/>
      <c r="H79" s="119"/>
      <c r="I79" s="119"/>
      <c r="J79" s="120"/>
      <c r="K79" s="121"/>
      <c r="L79" s="122"/>
      <c r="M79" s="122"/>
      <c r="N79" s="122"/>
      <c r="O79" s="122"/>
      <c r="P79" s="122"/>
      <c r="Q79" s="122"/>
      <c r="R79" s="73"/>
      <c r="S79" s="128" t="s">
        <v>55</v>
      </c>
    </row>
    <row r="80" spans="1:19" s="47" customFormat="1" ht="12" customHeight="1">
      <c r="A80" s="32" t="s">
        <v>173</v>
      </c>
      <c r="B80" s="30"/>
      <c r="C80" s="188"/>
      <c r="D80" s="127"/>
      <c r="E80" s="127"/>
      <c r="F80" s="127"/>
      <c r="G80" s="127"/>
      <c r="H80" s="127"/>
      <c r="I80" s="127"/>
      <c r="J80" s="142"/>
      <c r="K80" s="143"/>
      <c r="L80" s="127"/>
      <c r="M80" s="127"/>
      <c r="N80" s="127"/>
      <c r="O80" s="127"/>
      <c r="P80" s="127"/>
      <c r="Q80" s="127"/>
      <c r="R80" s="73"/>
      <c r="S80" s="129" t="s">
        <v>174</v>
      </c>
    </row>
    <row r="81" spans="1:19" s="47" customFormat="1" ht="12" customHeight="1">
      <c r="A81" s="12" t="s">
        <v>175</v>
      </c>
      <c r="B81" s="30" t="s">
        <v>176</v>
      </c>
      <c r="C81" s="190">
        <f>+D81+E81+F81+G81+H81+I81+J81+K81+L81+M81+N81+O81+P81+Q81</f>
        <v>6595493.48</v>
      </c>
      <c r="D81" s="62">
        <v>34195.06</v>
      </c>
      <c r="E81" s="58">
        <v>1314089.86</v>
      </c>
      <c r="F81" s="62">
        <v>651549.71</v>
      </c>
      <c r="G81" s="62">
        <v>466493.95</v>
      </c>
      <c r="H81" s="62">
        <v>89406.29</v>
      </c>
      <c r="I81" s="62">
        <v>463914.45</v>
      </c>
      <c r="J81" s="146">
        <v>92967.06</v>
      </c>
      <c r="K81" s="117">
        <v>429582.71</v>
      </c>
      <c r="L81" s="62">
        <v>443532</v>
      </c>
      <c r="M81" s="62">
        <v>646342.96</v>
      </c>
      <c r="N81" s="58">
        <v>855093.86</v>
      </c>
      <c r="O81" s="62">
        <v>523048.14</v>
      </c>
      <c r="P81" s="62">
        <v>275983.08</v>
      </c>
      <c r="Q81" s="62">
        <v>309294.35</v>
      </c>
      <c r="R81" s="73" t="s">
        <v>176</v>
      </c>
      <c r="S81" s="22" t="s">
        <v>177</v>
      </c>
    </row>
    <row r="82" spans="1:19" s="47" customFormat="1" ht="12" customHeight="1">
      <c r="A82" s="12" t="s">
        <v>178</v>
      </c>
      <c r="B82" s="30" t="s">
        <v>176</v>
      </c>
      <c r="C82" s="190">
        <f>+D82+E82+F82+G82+H82+I82+J82+K82+L82+M82+N82+O82+P82+Q82</f>
        <v>661795.13</v>
      </c>
      <c r="D82" s="62">
        <v>164.19</v>
      </c>
      <c r="E82" s="62">
        <v>141266.14</v>
      </c>
      <c r="F82" s="62">
        <v>91749.83</v>
      </c>
      <c r="G82" s="62">
        <v>26257.05</v>
      </c>
      <c r="H82" s="62">
        <v>4023.22</v>
      </c>
      <c r="I82" s="62">
        <v>10596.61</v>
      </c>
      <c r="J82" s="146">
        <v>4773.96</v>
      </c>
      <c r="K82" s="117">
        <v>22962</v>
      </c>
      <c r="L82" s="62">
        <v>31869.19</v>
      </c>
      <c r="M82" s="62">
        <v>253270.88</v>
      </c>
      <c r="N82" s="62">
        <v>31779.44</v>
      </c>
      <c r="O82" s="62">
        <v>10689.46</v>
      </c>
      <c r="P82" s="62">
        <v>6975.56</v>
      </c>
      <c r="Q82" s="62">
        <v>25417.6</v>
      </c>
      <c r="R82" s="73" t="s">
        <v>176</v>
      </c>
      <c r="S82" s="22" t="s">
        <v>179</v>
      </c>
    </row>
    <row r="83" spans="1:19" s="47" customFormat="1" ht="12" customHeight="1">
      <c r="A83" s="12" t="s">
        <v>180</v>
      </c>
      <c r="B83" s="30" t="s">
        <v>176</v>
      </c>
      <c r="C83" s="190">
        <f>+D83+E83+F83+G83+H83+I83+J83+K83+L83+M83+N83+O83+P83+Q83</f>
        <v>1109136.51</v>
      </c>
      <c r="D83" s="62">
        <v>5989.62</v>
      </c>
      <c r="E83" s="62">
        <v>236383.36</v>
      </c>
      <c r="F83" s="62">
        <v>131752.42</v>
      </c>
      <c r="G83" s="62">
        <v>98210.41</v>
      </c>
      <c r="H83" s="62">
        <v>18152.42</v>
      </c>
      <c r="I83" s="62">
        <v>64024.92</v>
      </c>
      <c r="J83" s="146">
        <v>16773.48</v>
      </c>
      <c r="K83" s="117">
        <v>70242.15</v>
      </c>
      <c r="L83" s="62">
        <v>81031.24</v>
      </c>
      <c r="M83" s="62">
        <v>122810.07</v>
      </c>
      <c r="N83" s="62">
        <v>90470.87</v>
      </c>
      <c r="O83" s="62">
        <v>71488.2</v>
      </c>
      <c r="P83" s="62">
        <v>42234.51</v>
      </c>
      <c r="Q83" s="62">
        <v>59572.84</v>
      </c>
      <c r="R83" s="73" t="s">
        <v>176</v>
      </c>
      <c r="S83" s="22" t="s">
        <v>181</v>
      </c>
    </row>
    <row r="84" spans="1:19" s="47" customFormat="1" ht="12" customHeight="1">
      <c r="A84" s="32" t="s">
        <v>182</v>
      </c>
      <c r="B84" s="30"/>
      <c r="C84" s="188"/>
      <c r="D84" s="127"/>
      <c r="E84" s="127"/>
      <c r="F84" s="127"/>
      <c r="G84" s="127"/>
      <c r="H84" s="127"/>
      <c r="I84" s="127"/>
      <c r="J84" s="142"/>
      <c r="K84" s="143"/>
      <c r="L84" s="127"/>
      <c r="M84" s="127"/>
      <c r="N84" s="127"/>
      <c r="O84" s="127"/>
      <c r="P84" s="127"/>
      <c r="Q84" s="127"/>
      <c r="R84" s="73"/>
      <c r="S84" s="129" t="s">
        <v>288</v>
      </c>
    </row>
    <row r="85" spans="1:19" s="47" customFormat="1" ht="12" customHeight="1">
      <c r="A85" s="12" t="s">
        <v>175</v>
      </c>
      <c r="B85" s="30" t="s">
        <v>176</v>
      </c>
      <c r="C85" s="191">
        <v>4.5347453141365675</v>
      </c>
      <c r="D85" s="66">
        <v>4.847935714457869</v>
      </c>
      <c r="E85" s="66">
        <v>4.641879336628254</v>
      </c>
      <c r="F85" s="66">
        <v>4.443403137519347</v>
      </c>
      <c r="G85" s="66">
        <v>4.303446150275337</v>
      </c>
      <c r="H85" s="66">
        <v>4.375047833427124</v>
      </c>
      <c r="I85" s="66">
        <v>4.651461103856903</v>
      </c>
      <c r="J85" s="149">
        <v>4.304345410451319</v>
      </c>
      <c r="K85" s="150">
        <v>4.7712624051151415</v>
      </c>
      <c r="L85" s="66">
        <v>4.801506925687561</v>
      </c>
      <c r="M85" s="66">
        <v>4.447360866651346</v>
      </c>
      <c r="N85" s="66">
        <v>4.091896393453857</v>
      </c>
      <c r="O85" s="66">
        <v>4.950215541697279</v>
      </c>
      <c r="P85" s="66">
        <v>4.887826016730141</v>
      </c>
      <c r="Q85" s="66">
        <v>4.5055895532509105</v>
      </c>
      <c r="R85" s="73" t="s">
        <v>176</v>
      </c>
      <c r="S85" s="22" t="s">
        <v>177</v>
      </c>
    </row>
    <row r="86" spans="1:19" s="47" customFormat="1" ht="12" customHeight="1">
      <c r="A86" s="12" t="s">
        <v>178</v>
      </c>
      <c r="B86" s="30" t="s">
        <v>176</v>
      </c>
      <c r="C86" s="191">
        <v>27.98034892402971</v>
      </c>
      <c r="D86" s="66">
        <v>24.727409638554217</v>
      </c>
      <c r="E86" s="66">
        <v>25.739132494470137</v>
      </c>
      <c r="F86" s="66">
        <v>30.648762856637013</v>
      </c>
      <c r="G86" s="66">
        <v>30.8018652120359</v>
      </c>
      <c r="H86" s="66">
        <v>31.89487870619946</v>
      </c>
      <c r="I86" s="66">
        <v>24.432477923036124</v>
      </c>
      <c r="J86" s="149">
        <v>31.102742849697048</v>
      </c>
      <c r="K86" s="150">
        <v>27.753000471373145</v>
      </c>
      <c r="L86" s="66">
        <v>30.177442569550976</v>
      </c>
      <c r="M86" s="66">
        <v>29.789004205990008</v>
      </c>
      <c r="N86" s="66">
        <v>19.408239791867697</v>
      </c>
      <c r="O86" s="66">
        <v>26.081395632548496</v>
      </c>
      <c r="P86" s="66">
        <v>27.083242739555832</v>
      </c>
      <c r="Q86" s="66">
        <v>28.013931137856545</v>
      </c>
      <c r="R86" s="73" t="s">
        <v>176</v>
      </c>
      <c r="S86" s="22" t="s">
        <v>179</v>
      </c>
    </row>
    <row r="87" spans="1:19" s="47" customFormat="1" ht="12" customHeight="1">
      <c r="A87" s="12" t="s">
        <v>180</v>
      </c>
      <c r="B87" s="30" t="s">
        <v>176</v>
      </c>
      <c r="C87" s="191">
        <v>2.7637269181828708</v>
      </c>
      <c r="D87" s="66">
        <v>2.9512350150034736</v>
      </c>
      <c r="E87" s="66">
        <v>2.801764856829101</v>
      </c>
      <c r="F87" s="66">
        <v>2.8762489076458353</v>
      </c>
      <c r="G87" s="66">
        <v>2.7897514486990116</v>
      </c>
      <c r="H87" s="66">
        <v>2.8750296967604396</v>
      </c>
      <c r="I87" s="66">
        <v>2.741009883060088</v>
      </c>
      <c r="J87" s="149">
        <v>2.790310962798582</v>
      </c>
      <c r="K87" s="150">
        <v>2.7665183542082756</v>
      </c>
      <c r="L87" s="66">
        <v>2.815199551965225</v>
      </c>
      <c r="M87" s="66">
        <v>2.903199474819292</v>
      </c>
      <c r="N87" s="66">
        <v>2.2834975162439237</v>
      </c>
      <c r="O87" s="66">
        <v>2.857506028734068</v>
      </c>
      <c r="P87" s="66">
        <v>2.7463955375675635</v>
      </c>
      <c r="Q87" s="66">
        <v>2.740827269862229</v>
      </c>
      <c r="R87" s="73" t="s">
        <v>176</v>
      </c>
      <c r="S87" s="22" t="s">
        <v>181</v>
      </c>
    </row>
    <row r="88" spans="1:19" s="47" customFormat="1" ht="12" customHeight="1">
      <c r="A88" s="32" t="s">
        <v>390</v>
      </c>
      <c r="B88" s="30"/>
      <c r="C88" s="101"/>
      <c r="D88" s="127"/>
      <c r="E88" s="127"/>
      <c r="F88" s="127"/>
      <c r="G88" s="127"/>
      <c r="H88" s="127"/>
      <c r="I88" s="127"/>
      <c r="J88" s="142"/>
      <c r="K88" s="143"/>
      <c r="L88" s="127"/>
      <c r="M88" s="127"/>
      <c r="N88" s="127"/>
      <c r="O88" s="127"/>
      <c r="P88" s="127"/>
      <c r="Q88" s="127"/>
      <c r="R88" s="73"/>
      <c r="S88" s="129" t="s">
        <v>391</v>
      </c>
    </row>
    <row r="89" spans="1:19" s="47" customFormat="1" ht="12" customHeight="1">
      <c r="A89" s="12" t="s">
        <v>183</v>
      </c>
      <c r="B89" s="30" t="s">
        <v>184</v>
      </c>
      <c r="C89" s="190">
        <f>+D89+F89+G89+H89+I89+J89+K89+L89+M89+N89+O89+P89+Q89</f>
        <v>1352822</v>
      </c>
      <c r="D89" s="197">
        <v>150700</v>
      </c>
      <c r="E89" s="198"/>
      <c r="F89" s="62">
        <v>210476</v>
      </c>
      <c r="G89" s="62">
        <v>161991</v>
      </c>
      <c r="H89" s="62">
        <v>39205</v>
      </c>
      <c r="I89" s="62">
        <v>36246</v>
      </c>
      <c r="J89" s="146">
        <v>45035</v>
      </c>
      <c r="K89" s="117">
        <v>100588</v>
      </c>
      <c r="L89" s="62">
        <v>113402</v>
      </c>
      <c r="M89" s="62">
        <v>211000</v>
      </c>
      <c r="N89" s="62">
        <v>59506</v>
      </c>
      <c r="O89" s="62">
        <v>90605</v>
      </c>
      <c r="P89" s="62">
        <v>58303</v>
      </c>
      <c r="Q89" s="62">
        <v>75765</v>
      </c>
      <c r="R89" s="73" t="s">
        <v>185</v>
      </c>
      <c r="S89" s="22" t="s">
        <v>186</v>
      </c>
    </row>
    <row r="90" spans="1:19" s="47" customFormat="1" ht="12" customHeight="1">
      <c r="A90" s="12" t="s">
        <v>187</v>
      </c>
      <c r="B90" s="30" t="s">
        <v>184</v>
      </c>
      <c r="C90" s="190">
        <f>+D90+F90+G90+H90+I90+J90+K90+L90+M90+N90+O90+P90+Q90</f>
        <v>1586627</v>
      </c>
      <c r="D90" s="199">
        <v>301893</v>
      </c>
      <c r="E90" s="200"/>
      <c r="F90" s="62">
        <v>148360</v>
      </c>
      <c r="G90" s="62">
        <v>118666</v>
      </c>
      <c r="H90" s="62">
        <v>1691</v>
      </c>
      <c r="I90" s="62">
        <v>85362</v>
      </c>
      <c r="J90" s="146">
        <v>20689</v>
      </c>
      <c r="K90" s="117">
        <v>85277</v>
      </c>
      <c r="L90" s="62">
        <v>147085</v>
      </c>
      <c r="M90" s="62">
        <v>247277</v>
      </c>
      <c r="N90" s="62">
        <v>173734</v>
      </c>
      <c r="O90" s="62">
        <v>88508</v>
      </c>
      <c r="P90" s="62">
        <v>115699</v>
      </c>
      <c r="Q90" s="62">
        <v>52386</v>
      </c>
      <c r="R90" s="73" t="s">
        <v>185</v>
      </c>
      <c r="S90" s="22" t="s">
        <v>188</v>
      </c>
    </row>
    <row r="91" spans="1:19" s="47" customFormat="1" ht="12" customHeight="1">
      <c r="A91" s="12" t="s">
        <v>189</v>
      </c>
      <c r="B91" s="30" t="s">
        <v>184</v>
      </c>
      <c r="C91" s="190">
        <f>+D91+F91+G91+H91+I91+J91+K91+L91+M91+N91+O91+P91+Q91</f>
        <v>23265358</v>
      </c>
      <c r="D91" s="199">
        <v>4999268</v>
      </c>
      <c r="E91" s="200"/>
      <c r="F91" s="58">
        <v>2734994</v>
      </c>
      <c r="G91" s="58">
        <v>2486865</v>
      </c>
      <c r="H91" s="62">
        <v>174609</v>
      </c>
      <c r="I91" s="58">
        <v>1464569</v>
      </c>
      <c r="J91" s="146">
        <v>55917</v>
      </c>
      <c r="K91" s="137">
        <v>2289073</v>
      </c>
      <c r="L91" s="58">
        <v>3364310</v>
      </c>
      <c r="M91" s="58">
        <v>348964</v>
      </c>
      <c r="N91" s="58">
        <v>3029128</v>
      </c>
      <c r="O91" s="62">
        <v>446130</v>
      </c>
      <c r="P91" s="58">
        <v>763190</v>
      </c>
      <c r="Q91" s="58">
        <v>1108341</v>
      </c>
      <c r="R91" s="73" t="s">
        <v>185</v>
      </c>
      <c r="S91" s="22" t="s">
        <v>190</v>
      </c>
    </row>
    <row r="92" spans="1:19" s="47" customFormat="1" ht="12" customHeight="1">
      <c r="A92" s="32" t="s">
        <v>289</v>
      </c>
      <c r="B92" s="30" t="s">
        <v>290</v>
      </c>
      <c r="C92" s="192">
        <v>38.39272352915611</v>
      </c>
      <c r="D92" s="205">
        <v>26.1357694358165</v>
      </c>
      <c r="E92" s="206"/>
      <c r="F92" s="63">
        <v>50.06764816587194</v>
      </c>
      <c r="G92" s="63">
        <v>51.3352305071956</v>
      </c>
      <c r="H92" s="63">
        <v>40.55309593869428</v>
      </c>
      <c r="I92" s="63">
        <v>16.855471601857452</v>
      </c>
      <c r="J92" s="151">
        <v>44.66250459052515</v>
      </c>
      <c r="K92" s="152">
        <v>42.80412275469341</v>
      </c>
      <c r="L92" s="63">
        <v>48.32962324030134</v>
      </c>
      <c r="M92" s="63">
        <v>58.08874059147953</v>
      </c>
      <c r="N92" s="63">
        <v>16.64669259072637</v>
      </c>
      <c r="O92" s="63">
        <v>36.501911686239325</v>
      </c>
      <c r="P92" s="63">
        <v>38.53768341568413</v>
      </c>
      <c r="Q92" s="63">
        <v>36.08632996454201</v>
      </c>
      <c r="R92" s="153" t="s">
        <v>291</v>
      </c>
      <c r="S92" s="129" t="s">
        <v>292</v>
      </c>
    </row>
    <row r="93" spans="1:19" s="47" customFormat="1" ht="12" customHeight="1">
      <c r="A93" s="32" t="s">
        <v>293</v>
      </c>
      <c r="B93" s="30" t="s">
        <v>290</v>
      </c>
      <c r="C93" s="192">
        <v>62.816878788108234</v>
      </c>
      <c r="D93" s="205">
        <v>60.431596631376</v>
      </c>
      <c r="E93" s="206"/>
      <c r="F93" s="63">
        <v>64.94757493236932</v>
      </c>
      <c r="G93" s="63">
        <v>62.496807017798936</v>
      </c>
      <c r="H93" s="63">
        <v>4.655552736579719</v>
      </c>
      <c r="I93" s="63">
        <v>54.552810393206784</v>
      </c>
      <c r="J93" s="151">
        <v>56.72943988670097</v>
      </c>
      <c r="K93" s="152">
        <v>51.5584708704471</v>
      </c>
      <c r="L93" s="63">
        <v>79.71694622218128</v>
      </c>
      <c r="M93" s="63">
        <v>93.80497359831237</v>
      </c>
      <c r="N93" s="63">
        <v>61.06310061661503</v>
      </c>
      <c r="O93" s="63">
        <v>51.09121370379434</v>
      </c>
      <c r="P93" s="63">
        <v>60.86906157493516</v>
      </c>
      <c r="Q93" s="63">
        <v>41.44431024661042</v>
      </c>
      <c r="R93" s="153" t="s">
        <v>291</v>
      </c>
      <c r="S93" s="129" t="s">
        <v>294</v>
      </c>
    </row>
    <row r="94" spans="1:19" s="47" customFormat="1" ht="18" customHeight="1">
      <c r="A94" s="147" t="s">
        <v>191</v>
      </c>
      <c r="B94" s="83"/>
      <c r="C94" s="82"/>
      <c r="D94" s="83"/>
      <c r="E94" s="83"/>
      <c r="F94" s="83"/>
      <c r="G94" s="83"/>
      <c r="H94" s="83"/>
      <c r="I94" s="83"/>
      <c r="J94" s="154"/>
      <c r="K94" s="143"/>
      <c r="L94" s="127"/>
      <c r="M94" s="127"/>
      <c r="N94" s="127"/>
      <c r="O94" s="127"/>
      <c r="P94" s="127"/>
      <c r="Q94" s="127"/>
      <c r="R94" s="73"/>
      <c r="S94" s="128" t="s">
        <v>192</v>
      </c>
    </row>
    <row r="95" spans="1:19" s="47" customFormat="1" ht="12" customHeight="1">
      <c r="A95" s="32" t="s">
        <v>193</v>
      </c>
      <c r="B95" s="30" t="s">
        <v>158</v>
      </c>
      <c r="C95" s="185">
        <v>19903</v>
      </c>
      <c r="D95" s="17">
        <v>37</v>
      </c>
      <c r="E95" s="17">
        <v>2768</v>
      </c>
      <c r="F95" s="17">
        <v>2383</v>
      </c>
      <c r="G95" s="17">
        <v>2433</v>
      </c>
      <c r="H95" s="17">
        <v>1035</v>
      </c>
      <c r="I95" s="17">
        <v>1420</v>
      </c>
      <c r="J95" s="16">
        <v>765</v>
      </c>
      <c r="K95" s="117">
        <v>898</v>
      </c>
      <c r="L95" s="62">
        <v>1004</v>
      </c>
      <c r="M95" s="62">
        <v>1489</v>
      </c>
      <c r="N95" s="62">
        <v>1626</v>
      </c>
      <c r="O95" s="62">
        <v>1315</v>
      </c>
      <c r="P95" s="62">
        <v>1165</v>
      </c>
      <c r="Q95" s="62">
        <v>1565</v>
      </c>
      <c r="R95" s="73" t="s">
        <v>194</v>
      </c>
      <c r="S95" s="92" t="s">
        <v>195</v>
      </c>
    </row>
    <row r="96" spans="1:19" s="47" customFormat="1" ht="22.5">
      <c r="A96" s="32" t="s">
        <v>295</v>
      </c>
      <c r="B96" s="30" t="s">
        <v>296</v>
      </c>
      <c r="C96" s="185">
        <v>15061.13</v>
      </c>
      <c r="D96" s="17">
        <v>9.861</v>
      </c>
      <c r="E96" s="17">
        <v>1516.035</v>
      </c>
      <c r="F96" s="17">
        <v>1965.761</v>
      </c>
      <c r="G96" s="17">
        <v>1578.792</v>
      </c>
      <c r="H96" s="17">
        <v>810.926</v>
      </c>
      <c r="I96" s="17">
        <v>417.356</v>
      </c>
      <c r="J96" s="16">
        <v>518.67</v>
      </c>
      <c r="K96" s="117">
        <v>827.812</v>
      </c>
      <c r="L96" s="62">
        <v>845.854</v>
      </c>
      <c r="M96" s="62">
        <v>1539.996</v>
      </c>
      <c r="N96" s="62">
        <v>1177.594</v>
      </c>
      <c r="O96" s="62">
        <v>1336.026</v>
      </c>
      <c r="P96" s="62">
        <v>1162.44</v>
      </c>
      <c r="Q96" s="62">
        <v>1354.007</v>
      </c>
      <c r="R96" s="43" t="s">
        <v>196</v>
      </c>
      <c r="S96" s="155" t="s">
        <v>297</v>
      </c>
    </row>
    <row r="97" spans="1:19" s="47" customFormat="1" ht="18" customHeight="1">
      <c r="A97" s="39" t="s">
        <v>298</v>
      </c>
      <c r="B97" s="30"/>
      <c r="C97" s="82"/>
      <c r="D97" s="82"/>
      <c r="E97" s="82"/>
      <c r="F97" s="82"/>
      <c r="G97" s="82"/>
      <c r="H97" s="82"/>
      <c r="I97" s="82"/>
      <c r="J97" s="156"/>
      <c r="K97" s="114"/>
      <c r="L97" s="115"/>
      <c r="M97" s="115"/>
      <c r="N97" s="115"/>
      <c r="O97" s="115"/>
      <c r="P97" s="115"/>
      <c r="Q97" s="115"/>
      <c r="R97" s="73"/>
      <c r="S97" s="128" t="s">
        <v>299</v>
      </c>
    </row>
    <row r="98" spans="1:19" s="47" customFormat="1" ht="12" customHeight="1">
      <c r="A98" s="32" t="s">
        <v>197</v>
      </c>
      <c r="B98" s="30"/>
      <c r="C98" s="185">
        <v>2318.2</v>
      </c>
      <c r="D98" s="17">
        <v>237.8</v>
      </c>
      <c r="E98" s="17">
        <v>209.3</v>
      </c>
      <c r="F98" s="17">
        <v>154.8</v>
      </c>
      <c r="G98" s="17">
        <v>157.8</v>
      </c>
      <c r="H98" s="17">
        <v>73.9</v>
      </c>
      <c r="I98" s="17">
        <v>170.4</v>
      </c>
      <c r="J98" s="16">
        <v>100.5</v>
      </c>
      <c r="K98" s="117">
        <v>130</v>
      </c>
      <c r="L98" s="62">
        <v>140.7</v>
      </c>
      <c r="M98" s="62">
        <v>131</v>
      </c>
      <c r="N98" s="62">
        <v>253.6</v>
      </c>
      <c r="O98" s="62">
        <v>155.4</v>
      </c>
      <c r="P98" s="62">
        <v>169.6</v>
      </c>
      <c r="Q98" s="62">
        <v>233.3</v>
      </c>
      <c r="R98" s="73"/>
      <c r="S98" s="129" t="s">
        <v>198</v>
      </c>
    </row>
    <row r="99" spans="1:19" s="47" customFormat="1" ht="22.5" customHeight="1">
      <c r="A99" s="8" t="s">
        <v>392</v>
      </c>
      <c r="B99" s="42" t="s">
        <v>160</v>
      </c>
      <c r="C99" s="185">
        <v>2936652.914</v>
      </c>
      <c r="D99" s="17">
        <v>314376.994</v>
      </c>
      <c r="E99" s="17">
        <v>504890.361</v>
      </c>
      <c r="F99" s="17">
        <v>112773.287</v>
      </c>
      <c r="G99" s="17">
        <v>176804.759</v>
      </c>
      <c r="H99" s="17">
        <v>35048.167</v>
      </c>
      <c r="I99" s="17">
        <v>334629.184</v>
      </c>
      <c r="J99" s="16">
        <v>115767.613</v>
      </c>
      <c r="K99" s="117">
        <v>112919.594</v>
      </c>
      <c r="L99" s="62">
        <v>206292.121</v>
      </c>
      <c r="M99" s="62">
        <v>114725.365</v>
      </c>
      <c r="N99" s="62">
        <v>183610.45</v>
      </c>
      <c r="O99" s="62">
        <v>103085.399</v>
      </c>
      <c r="P99" s="62">
        <v>151067.95</v>
      </c>
      <c r="Q99" s="62">
        <v>470661.67</v>
      </c>
      <c r="R99" s="75" t="s">
        <v>373</v>
      </c>
      <c r="S99" s="33" t="s">
        <v>300</v>
      </c>
    </row>
    <row r="100" spans="1:19" s="47" customFormat="1" ht="18" customHeight="1">
      <c r="A100" s="39" t="s">
        <v>301</v>
      </c>
      <c r="B100" s="30"/>
      <c r="C100" s="82"/>
      <c r="D100" s="83"/>
      <c r="E100" s="83"/>
      <c r="F100" s="83"/>
      <c r="G100" s="83"/>
      <c r="H100" s="83"/>
      <c r="I100" s="83"/>
      <c r="J100" s="154"/>
      <c r="K100" s="121"/>
      <c r="L100" s="122"/>
      <c r="M100" s="122"/>
      <c r="N100" s="122"/>
      <c r="O100" s="122"/>
      <c r="P100" s="122"/>
      <c r="Q100" s="122"/>
      <c r="R100" s="73"/>
      <c r="S100" s="128" t="s">
        <v>119</v>
      </c>
    </row>
    <row r="101" spans="1:19" s="47" customFormat="1" ht="12" customHeight="1">
      <c r="A101" s="32" t="s">
        <v>302</v>
      </c>
      <c r="B101" s="30"/>
      <c r="C101" s="185">
        <v>642</v>
      </c>
      <c r="D101" s="17">
        <v>113</v>
      </c>
      <c r="E101" s="17">
        <v>50</v>
      </c>
      <c r="F101" s="17">
        <v>43</v>
      </c>
      <c r="G101" s="17">
        <v>30</v>
      </c>
      <c r="H101" s="17">
        <v>14</v>
      </c>
      <c r="I101" s="17">
        <v>51</v>
      </c>
      <c r="J101" s="16">
        <v>21</v>
      </c>
      <c r="K101" s="117">
        <v>26</v>
      </c>
      <c r="L101" s="62">
        <v>37</v>
      </c>
      <c r="M101" s="62">
        <v>39</v>
      </c>
      <c r="N101" s="62">
        <v>79</v>
      </c>
      <c r="O101" s="62">
        <v>25</v>
      </c>
      <c r="P101" s="62">
        <v>47</v>
      </c>
      <c r="Q101" s="62">
        <v>67</v>
      </c>
      <c r="R101" s="73"/>
      <c r="S101" s="129" t="s">
        <v>303</v>
      </c>
    </row>
    <row r="102" spans="1:19" s="47" customFormat="1" ht="33.75">
      <c r="A102" s="8" t="s">
        <v>304</v>
      </c>
      <c r="B102" s="42" t="s">
        <v>160</v>
      </c>
      <c r="C102" s="185">
        <v>238212.21700000003</v>
      </c>
      <c r="D102" s="17">
        <v>50440.806</v>
      </c>
      <c r="E102" s="17">
        <v>23109.294</v>
      </c>
      <c r="F102" s="17">
        <v>21064.258</v>
      </c>
      <c r="G102" s="17">
        <v>11096.648000000001</v>
      </c>
      <c r="H102" s="17">
        <v>5656.493</v>
      </c>
      <c r="I102" s="17">
        <v>15844.724999999999</v>
      </c>
      <c r="J102" s="16">
        <v>7578.828</v>
      </c>
      <c r="K102" s="117">
        <v>10294.041000000001</v>
      </c>
      <c r="L102" s="62">
        <v>8213.919</v>
      </c>
      <c r="M102" s="62">
        <v>9826.562</v>
      </c>
      <c r="N102" s="62">
        <v>26775.481999999996</v>
      </c>
      <c r="O102" s="62">
        <v>12760.48</v>
      </c>
      <c r="P102" s="62">
        <v>9399.007</v>
      </c>
      <c r="Q102" s="62">
        <v>26151.674</v>
      </c>
      <c r="R102" s="75" t="s">
        <v>373</v>
      </c>
      <c r="S102" s="80" t="s">
        <v>413</v>
      </c>
    </row>
    <row r="103" spans="1:19" s="47" customFormat="1" ht="15" customHeight="1">
      <c r="A103" s="39" t="s">
        <v>56</v>
      </c>
      <c r="B103" s="30"/>
      <c r="C103" s="82"/>
      <c r="D103" s="83"/>
      <c r="E103" s="83"/>
      <c r="F103" s="83"/>
      <c r="G103" s="83"/>
      <c r="H103" s="83"/>
      <c r="I103" s="83"/>
      <c r="J103" s="154"/>
      <c r="K103" s="121"/>
      <c r="L103" s="122"/>
      <c r="M103" s="122"/>
      <c r="N103" s="122"/>
      <c r="O103" s="122"/>
      <c r="P103" s="122"/>
      <c r="Q103" s="122"/>
      <c r="R103" s="73"/>
      <c r="S103" s="128" t="s">
        <v>57</v>
      </c>
    </row>
    <row r="104" spans="1:19" s="47" customFormat="1" ht="12" customHeight="1">
      <c r="A104" s="32" t="s">
        <v>58</v>
      </c>
      <c r="B104" s="30"/>
      <c r="C104" s="185">
        <v>23853</v>
      </c>
      <c r="D104" s="17">
        <v>2827</v>
      </c>
      <c r="E104" s="17">
        <v>4914</v>
      </c>
      <c r="F104" s="17">
        <v>1485</v>
      </c>
      <c r="G104" s="17">
        <v>1420</v>
      </c>
      <c r="H104" s="17">
        <v>607</v>
      </c>
      <c r="I104" s="17">
        <v>1147</v>
      </c>
      <c r="J104" s="16">
        <v>747</v>
      </c>
      <c r="K104" s="117">
        <v>1216</v>
      </c>
      <c r="L104" s="62">
        <v>1096</v>
      </c>
      <c r="M104" s="62">
        <v>991</v>
      </c>
      <c r="N104" s="62">
        <v>3008</v>
      </c>
      <c r="O104" s="62">
        <v>1176</v>
      </c>
      <c r="P104" s="62">
        <v>1145</v>
      </c>
      <c r="Q104" s="62">
        <v>2074</v>
      </c>
      <c r="R104" s="73"/>
      <c r="S104" s="129" t="s">
        <v>59</v>
      </c>
    </row>
    <row r="105" spans="1:19" s="47" customFormat="1" ht="12" customHeight="1">
      <c r="A105" s="32" t="s">
        <v>60</v>
      </c>
      <c r="B105" s="30"/>
      <c r="C105" s="185">
        <v>29467</v>
      </c>
      <c r="D105" s="17">
        <v>4024</v>
      </c>
      <c r="E105" s="17">
        <v>5900</v>
      </c>
      <c r="F105" s="17">
        <v>1983</v>
      </c>
      <c r="G105" s="17">
        <v>1444</v>
      </c>
      <c r="H105" s="17">
        <v>543</v>
      </c>
      <c r="I105" s="17">
        <v>1271</v>
      </c>
      <c r="J105" s="16">
        <v>1252</v>
      </c>
      <c r="K105" s="117">
        <v>1384</v>
      </c>
      <c r="L105" s="62">
        <v>1295</v>
      </c>
      <c r="M105" s="62">
        <v>1276</v>
      </c>
      <c r="N105" s="62">
        <v>3770</v>
      </c>
      <c r="O105" s="62">
        <v>1490</v>
      </c>
      <c r="P105" s="62">
        <v>1137</v>
      </c>
      <c r="Q105" s="62">
        <v>2698</v>
      </c>
      <c r="R105" s="73"/>
      <c r="S105" s="129" t="s">
        <v>61</v>
      </c>
    </row>
    <row r="106" spans="1:19" s="47" customFormat="1" ht="12" customHeight="1">
      <c r="A106" s="12" t="s">
        <v>62</v>
      </c>
      <c r="B106" s="30"/>
      <c r="C106" s="193">
        <v>2.803901235535887</v>
      </c>
      <c r="D106" s="19">
        <v>3.2355199626918174</v>
      </c>
      <c r="E106" s="19">
        <v>4.5880655860087325</v>
      </c>
      <c r="F106" s="19">
        <v>3.1160578332791204</v>
      </c>
      <c r="G106" s="19">
        <v>2.52440491175072</v>
      </c>
      <c r="H106" s="19">
        <v>1.7951362716705677</v>
      </c>
      <c r="I106" s="19">
        <v>1.5362914094597355</v>
      </c>
      <c r="J106" s="20">
        <v>2.8545827224784706</v>
      </c>
      <c r="K106" s="21">
        <v>2.50140071210396</v>
      </c>
      <c r="L106" s="19">
        <v>2.5077022282725516</v>
      </c>
      <c r="M106" s="19">
        <v>2.494004421189656</v>
      </c>
      <c r="N106" s="19">
        <v>3.2301125312943926</v>
      </c>
      <c r="O106" s="19">
        <v>2.336020017653413</v>
      </c>
      <c r="P106" s="19">
        <v>1.9326906895983165</v>
      </c>
      <c r="Q106" s="19">
        <v>2.196619420623309</v>
      </c>
      <c r="R106" s="73"/>
      <c r="S106" s="22" t="s">
        <v>96</v>
      </c>
    </row>
    <row r="107" spans="1:19" s="47" customFormat="1" ht="18" customHeight="1">
      <c r="A107" s="39" t="s">
        <v>63</v>
      </c>
      <c r="B107" s="30"/>
      <c r="C107" s="82"/>
      <c r="D107" s="83"/>
      <c r="E107" s="83"/>
      <c r="F107" s="83"/>
      <c r="G107" s="83"/>
      <c r="H107" s="83"/>
      <c r="I107" s="83"/>
      <c r="J107" s="154"/>
      <c r="K107" s="121"/>
      <c r="L107" s="122"/>
      <c r="M107" s="122"/>
      <c r="N107" s="122"/>
      <c r="O107" s="122"/>
      <c r="P107" s="122"/>
      <c r="Q107" s="122"/>
      <c r="R107" s="31"/>
      <c r="S107" s="128" t="s">
        <v>64</v>
      </c>
    </row>
    <row r="108" spans="1:19" s="47" customFormat="1" ht="12" customHeight="1">
      <c r="A108" s="8" t="s">
        <v>115</v>
      </c>
      <c r="B108" s="30"/>
      <c r="C108" s="189">
        <v>7631</v>
      </c>
      <c r="D108" s="62">
        <v>621</v>
      </c>
      <c r="E108" s="62">
        <v>552</v>
      </c>
      <c r="F108" s="62">
        <v>987</v>
      </c>
      <c r="G108" s="62">
        <v>476</v>
      </c>
      <c r="H108" s="62">
        <v>407</v>
      </c>
      <c r="I108" s="62">
        <v>382</v>
      </c>
      <c r="J108" s="146">
        <v>789</v>
      </c>
      <c r="K108" s="117">
        <v>954</v>
      </c>
      <c r="L108" s="62">
        <v>351</v>
      </c>
      <c r="M108" s="62">
        <v>387</v>
      </c>
      <c r="N108" s="62">
        <v>534</v>
      </c>
      <c r="O108" s="62">
        <v>370</v>
      </c>
      <c r="P108" s="62">
        <v>349</v>
      </c>
      <c r="Q108" s="62">
        <v>472</v>
      </c>
      <c r="R108" s="31"/>
      <c r="S108" s="129" t="s">
        <v>250</v>
      </c>
    </row>
    <row r="109" spans="1:19" s="47" customFormat="1" ht="12" customHeight="1">
      <c r="A109" s="12" t="s">
        <v>65</v>
      </c>
      <c r="B109" s="30"/>
      <c r="C109" s="189">
        <v>472015</v>
      </c>
      <c r="D109" s="62">
        <v>80925</v>
      </c>
      <c r="E109" s="62">
        <v>31177</v>
      </c>
      <c r="F109" s="62">
        <v>53417</v>
      </c>
      <c r="G109" s="62">
        <v>25530</v>
      </c>
      <c r="H109" s="62">
        <v>30042</v>
      </c>
      <c r="I109" s="62">
        <v>19934</v>
      </c>
      <c r="J109" s="146">
        <v>38741</v>
      </c>
      <c r="K109" s="117">
        <v>45877</v>
      </c>
      <c r="L109" s="62">
        <v>20260</v>
      </c>
      <c r="M109" s="62">
        <v>21102</v>
      </c>
      <c r="N109" s="62">
        <v>35225</v>
      </c>
      <c r="O109" s="62">
        <v>20176</v>
      </c>
      <c r="P109" s="62">
        <v>22559</v>
      </c>
      <c r="Q109" s="62">
        <v>27050</v>
      </c>
      <c r="R109" s="31"/>
      <c r="S109" s="22" t="s">
        <v>66</v>
      </c>
    </row>
    <row r="110" spans="1:19" s="47" customFormat="1" ht="22.5">
      <c r="A110" s="157" t="s">
        <v>154</v>
      </c>
      <c r="B110" s="30" t="s">
        <v>19</v>
      </c>
      <c r="C110" s="190">
        <v>13646913</v>
      </c>
      <c r="D110" s="58">
        <v>5394283</v>
      </c>
      <c r="E110" s="62">
        <v>717367</v>
      </c>
      <c r="F110" s="58">
        <v>1006299</v>
      </c>
      <c r="G110" s="62">
        <v>539432</v>
      </c>
      <c r="H110" s="62">
        <v>770180</v>
      </c>
      <c r="I110" s="62">
        <v>359571</v>
      </c>
      <c r="J110" s="146">
        <v>674958</v>
      </c>
      <c r="K110" s="117">
        <v>887470</v>
      </c>
      <c r="L110" s="62">
        <v>330959</v>
      </c>
      <c r="M110" s="62">
        <v>370515</v>
      </c>
      <c r="N110" s="58">
        <v>1099351</v>
      </c>
      <c r="O110" s="62">
        <v>405334</v>
      </c>
      <c r="P110" s="62">
        <v>483929</v>
      </c>
      <c r="Q110" s="62">
        <v>607265</v>
      </c>
      <c r="R110" s="31" t="s">
        <v>20</v>
      </c>
      <c r="S110" s="158" t="s">
        <v>244</v>
      </c>
    </row>
    <row r="111" spans="1:19" s="47" customFormat="1" ht="12" customHeight="1">
      <c r="A111" s="12" t="s">
        <v>305</v>
      </c>
      <c r="B111" s="85"/>
      <c r="C111" s="190">
        <v>7164576</v>
      </c>
      <c r="D111" s="58">
        <v>4680746</v>
      </c>
      <c r="E111" s="62">
        <v>179757</v>
      </c>
      <c r="F111" s="62">
        <v>316968</v>
      </c>
      <c r="G111" s="62">
        <v>190792</v>
      </c>
      <c r="H111" s="62">
        <v>499037</v>
      </c>
      <c r="I111" s="62">
        <v>129971</v>
      </c>
      <c r="J111" s="146">
        <v>157360</v>
      </c>
      <c r="K111" s="117">
        <v>212922</v>
      </c>
      <c r="L111" s="62">
        <v>48125</v>
      </c>
      <c r="M111" s="62">
        <v>54680</v>
      </c>
      <c r="N111" s="62">
        <v>401049</v>
      </c>
      <c r="O111" s="62">
        <v>91723</v>
      </c>
      <c r="P111" s="62">
        <v>69587</v>
      </c>
      <c r="Q111" s="62">
        <v>131859</v>
      </c>
      <c r="R111" s="31"/>
      <c r="S111" s="22" t="s">
        <v>118</v>
      </c>
    </row>
    <row r="112" spans="1:19" s="47" customFormat="1" ht="18" customHeight="1">
      <c r="A112" s="39" t="s">
        <v>67</v>
      </c>
      <c r="B112" s="30"/>
      <c r="C112" s="82"/>
      <c r="D112" s="83"/>
      <c r="E112" s="83"/>
      <c r="F112" s="83"/>
      <c r="G112" s="83"/>
      <c r="H112" s="83"/>
      <c r="I112" s="83"/>
      <c r="J112" s="154"/>
      <c r="K112" s="121"/>
      <c r="L112" s="122"/>
      <c r="M112" s="122"/>
      <c r="N112" s="122"/>
      <c r="O112" s="122"/>
      <c r="P112" s="122"/>
      <c r="Q112" s="122"/>
      <c r="R112" s="31"/>
      <c r="S112" s="128" t="s">
        <v>68</v>
      </c>
    </row>
    <row r="113" spans="1:19" s="47" customFormat="1" ht="12" customHeight="1">
      <c r="A113" s="32" t="s">
        <v>99</v>
      </c>
      <c r="B113" s="30" t="s">
        <v>69</v>
      </c>
      <c r="C113" s="185">
        <v>6250.017</v>
      </c>
      <c r="D113" s="17">
        <v>42.508</v>
      </c>
      <c r="E113" s="17">
        <v>821.4989999999999</v>
      </c>
      <c r="F113" s="17">
        <v>658.322</v>
      </c>
      <c r="G113" s="17">
        <v>418.78899999999993</v>
      </c>
      <c r="H113" s="17">
        <v>236.649</v>
      </c>
      <c r="I113" s="17">
        <v>490.2939999999999</v>
      </c>
      <c r="J113" s="16">
        <v>333.62399999999997</v>
      </c>
      <c r="K113" s="117">
        <v>439.178</v>
      </c>
      <c r="L113" s="62">
        <v>456.814</v>
      </c>
      <c r="M113" s="62">
        <v>427.38199999999995</v>
      </c>
      <c r="N113" s="62">
        <v>447.91</v>
      </c>
      <c r="O113" s="62">
        <v>437.577</v>
      </c>
      <c r="P113" s="62">
        <v>358.564</v>
      </c>
      <c r="Q113" s="62">
        <v>680.9069999999999</v>
      </c>
      <c r="R113" s="31" t="s">
        <v>69</v>
      </c>
      <c r="S113" s="129" t="s">
        <v>70</v>
      </c>
    </row>
    <row r="114" spans="1:19" s="47" customFormat="1" ht="12" customHeight="1">
      <c r="A114" s="32" t="s">
        <v>100</v>
      </c>
      <c r="B114" s="30" t="s">
        <v>69</v>
      </c>
      <c r="C114" s="185">
        <v>14542.937</v>
      </c>
      <c r="D114" s="17">
        <v>29.906</v>
      </c>
      <c r="E114" s="17">
        <v>2377.6159999999995</v>
      </c>
      <c r="F114" s="17">
        <v>1633.4229999999998</v>
      </c>
      <c r="G114" s="17">
        <v>1501.998</v>
      </c>
      <c r="H114" s="17">
        <v>459.378</v>
      </c>
      <c r="I114" s="17">
        <v>898.24</v>
      </c>
      <c r="J114" s="16">
        <v>486.917</v>
      </c>
      <c r="K114" s="117">
        <v>893.374</v>
      </c>
      <c r="L114" s="62">
        <v>912.298</v>
      </c>
      <c r="M114" s="62">
        <v>1627.498</v>
      </c>
      <c r="N114" s="62">
        <v>1468.236</v>
      </c>
      <c r="O114" s="62">
        <v>923.492</v>
      </c>
      <c r="P114" s="62">
        <v>512.017</v>
      </c>
      <c r="Q114" s="62">
        <v>818.544</v>
      </c>
      <c r="R114" s="31" t="s">
        <v>69</v>
      </c>
      <c r="S114" s="129" t="s">
        <v>71</v>
      </c>
    </row>
    <row r="115" spans="1:19" s="47" customFormat="1" ht="12" customHeight="1">
      <c r="A115" s="32" t="s">
        <v>415</v>
      </c>
      <c r="B115" s="30"/>
      <c r="C115" s="185"/>
      <c r="D115" s="17"/>
      <c r="E115" s="17"/>
      <c r="F115" s="17"/>
      <c r="G115" s="17"/>
      <c r="H115" s="17"/>
      <c r="I115" s="17"/>
      <c r="J115" s="16"/>
      <c r="K115" s="117"/>
      <c r="L115" s="62"/>
      <c r="M115" s="62"/>
      <c r="N115" s="62"/>
      <c r="O115" s="62"/>
      <c r="P115" s="62"/>
      <c r="Q115" s="62"/>
      <c r="R115" s="31"/>
      <c r="S115" s="129" t="s">
        <v>416</v>
      </c>
    </row>
    <row r="116" spans="1:19" s="47" customFormat="1" ht="12" customHeight="1">
      <c r="A116" s="12" t="s">
        <v>306</v>
      </c>
      <c r="B116" s="30"/>
      <c r="C116" s="185">
        <v>4706325</v>
      </c>
      <c r="D116" s="17">
        <v>696457</v>
      </c>
      <c r="E116" s="17">
        <v>611662</v>
      </c>
      <c r="F116" s="17">
        <v>306022</v>
      </c>
      <c r="G116" s="17">
        <v>281566</v>
      </c>
      <c r="H116" s="17">
        <v>128985</v>
      </c>
      <c r="I116" s="17">
        <v>349581</v>
      </c>
      <c r="J116" s="16">
        <v>191387</v>
      </c>
      <c r="K116" s="117">
        <v>251373</v>
      </c>
      <c r="L116" s="62">
        <v>225527</v>
      </c>
      <c r="M116" s="62">
        <v>224968</v>
      </c>
      <c r="N116" s="62">
        <v>488497</v>
      </c>
      <c r="O116" s="62">
        <v>247691</v>
      </c>
      <c r="P116" s="62">
        <v>234176</v>
      </c>
      <c r="Q116" s="62">
        <v>468433</v>
      </c>
      <c r="R116" s="31"/>
      <c r="S116" s="22" t="s">
        <v>307</v>
      </c>
    </row>
    <row r="117" spans="1:19" s="47" customFormat="1" ht="12" customHeight="1">
      <c r="A117" s="12" t="s">
        <v>104</v>
      </c>
      <c r="B117" s="30"/>
      <c r="C117" s="185">
        <v>595438</v>
      </c>
      <c r="D117" s="17">
        <v>109198</v>
      </c>
      <c r="E117" s="17">
        <v>79558</v>
      </c>
      <c r="F117" s="17">
        <v>38015</v>
      </c>
      <c r="G117" s="17">
        <v>31556</v>
      </c>
      <c r="H117" s="17">
        <v>13516</v>
      </c>
      <c r="I117" s="17">
        <v>38992</v>
      </c>
      <c r="J117" s="16">
        <v>21221</v>
      </c>
      <c r="K117" s="117">
        <v>28626</v>
      </c>
      <c r="L117" s="62">
        <v>26211</v>
      </c>
      <c r="M117" s="62">
        <v>26111</v>
      </c>
      <c r="N117" s="62">
        <v>70024</v>
      </c>
      <c r="O117" s="62">
        <v>30191</v>
      </c>
      <c r="P117" s="62">
        <v>29767</v>
      </c>
      <c r="Q117" s="62">
        <v>52452</v>
      </c>
      <c r="R117" s="31"/>
      <c r="S117" s="22" t="s">
        <v>406</v>
      </c>
    </row>
    <row r="118" spans="1:19" s="47" customFormat="1" ht="12" customHeight="1">
      <c r="A118" s="12" t="s">
        <v>105</v>
      </c>
      <c r="B118" s="30"/>
      <c r="C118" s="185">
        <v>19882</v>
      </c>
      <c r="D118" s="17">
        <v>3790</v>
      </c>
      <c r="E118" s="17">
        <v>2291</v>
      </c>
      <c r="F118" s="17">
        <v>1090</v>
      </c>
      <c r="G118" s="17">
        <v>1006</v>
      </c>
      <c r="H118" s="17">
        <v>544</v>
      </c>
      <c r="I118" s="17">
        <v>1170</v>
      </c>
      <c r="J118" s="16">
        <v>961</v>
      </c>
      <c r="K118" s="117">
        <v>781</v>
      </c>
      <c r="L118" s="62">
        <v>1473</v>
      </c>
      <c r="M118" s="62">
        <v>892</v>
      </c>
      <c r="N118" s="62">
        <v>1999</v>
      </c>
      <c r="O118" s="62">
        <v>667</v>
      </c>
      <c r="P118" s="62">
        <v>927</v>
      </c>
      <c r="Q118" s="62">
        <v>2291</v>
      </c>
      <c r="R118" s="31"/>
      <c r="S118" s="22" t="s">
        <v>407</v>
      </c>
    </row>
    <row r="119" spans="1:19" s="47" customFormat="1" ht="18" customHeight="1">
      <c r="A119" s="39" t="s">
        <v>222</v>
      </c>
      <c r="B119" s="159"/>
      <c r="C119" s="185"/>
      <c r="D119" s="17"/>
      <c r="E119" s="17"/>
      <c r="F119" s="17"/>
      <c r="G119" s="17"/>
      <c r="H119" s="17"/>
      <c r="I119" s="17"/>
      <c r="J119" s="16"/>
      <c r="K119" s="117"/>
      <c r="L119" s="62"/>
      <c r="M119" s="62"/>
      <c r="N119" s="62"/>
      <c r="O119" s="62"/>
      <c r="P119" s="62"/>
      <c r="Q119" s="62"/>
      <c r="R119" s="160"/>
      <c r="S119" s="104" t="s">
        <v>223</v>
      </c>
    </row>
    <row r="120" spans="1:19" s="47" customFormat="1" ht="12" customHeight="1">
      <c r="A120" s="32" t="s">
        <v>224</v>
      </c>
      <c r="B120" s="30"/>
      <c r="C120" s="185"/>
      <c r="D120" s="17"/>
      <c r="E120" s="17"/>
      <c r="F120" s="17"/>
      <c r="G120" s="17"/>
      <c r="H120" s="17"/>
      <c r="I120" s="17"/>
      <c r="J120" s="16"/>
      <c r="K120" s="117"/>
      <c r="L120" s="62"/>
      <c r="M120" s="62"/>
      <c r="N120" s="62"/>
      <c r="O120" s="62"/>
      <c r="P120" s="62"/>
      <c r="Q120" s="62"/>
      <c r="R120" s="31"/>
      <c r="S120" s="92" t="s">
        <v>245</v>
      </c>
    </row>
    <row r="121" spans="1:19" s="47" customFormat="1" ht="12" customHeight="1">
      <c r="A121" s="12" t="s">
        <v>226</v>
      </c>
      <c r="B121" s="30" t="s">
        <v>7</v>
      </c>
      <c r="C121" s="193">
        <v>68.89575578305237</v>
      </c>
      <c r="D121" s="19">
        <v>75.49466912484849</v>
      </c>
      <c r="E121" s="19">
        <v>72.6710073558965</v>
      </c>
      <c r="F121" s="19">
        <v>66.44634859645794</v>
      </c>
      <c r="G121" s="19">
        <v>68.51280961219562</v>
      </c>
      <c r="H121" s="19">
        <v>65.5853696271249</v>
      </c>
      <c r="I121" s="19">
        <v>61.88989836236614</v>
      </c>
      <c r="J121" s="20">
        <v>64.79413818862838</v>
      </c>
      <c r="K121" s="36">
        <v>71.68644528899526</v>
      </c>
      <c r="L121" s="35">
        <v>70.74284230943032</v>
      </c>
      <c r="M121" s="35">
        <v>68.25590581933774</v>
      </c>
      <c r="N121" s="35">
        <v>70.83496125557458</v>
      </c>
      <c r="O121" s="35">
        <v>61.95015542037902</v>
      </c>
      <c r="P121" s="35">
        <v>67.88543411651045</v>
      </c>
      <c r="Q121" s="35">
        <v>67.14867236033115</v>
      </c>
      <c r="R121" s="31" t="s">
        <v>7</v>
      </c>
      <c r="S121" s="22" t="s">
        <v>227</v>
      </c>
    </row>
    <row r="122" spans="1:19" s="47" customFormat="1" ht="12" customHeight="1">
      <c r="A122" s="12" t="s">
        <v>225</v>
      </c>
      <c r="B122" s="30" t="s">
        <v>7</v>
      </c>
      <c r="C122" s="193">
        <v>68.42983682349157</v>
      </c>
      <c r="D122" s="19">
        <v>73.88815575672848</v>
      </c>
      <c r="E122" s="19">
        <v>72.79813415865092</v>
      </c>
      <c r="F122" s="19">
        <v>65.03319588906291</v>
      </c>
      <c r="G122" s="19">
        <v>68.18176839965437</v>
      </c>
      <c r="H122" s="19">
        <v>65.0447910320462</v>
      </c>
      <c r="I122" s="19">
        <v>61.27569065079963</v>
      </c>
      <c r="J122" s="20">
        <v>64.47279256735018</v>
      </c>
      <c r="K122" s="36">
        <v>71.28200874883174</v>
      </c>
      <c r="L122" s="35">
        <v>69.94274247496219</v>
      </c>
      <c r="M122" s="35">
        <v>67.53099497315084</v>
      </c>
      <c r="N122" s="35">
        <v>71.02013488621031</v>
      </c>
      <c r="O122" s="35">
        <v>61.64336931537386</v>
      </c>
      <c r="P122" s="35">
        <v>67.84965257497109</v>
      </c>
      <c r="Q122" s="35">
        <v>67.03317040948646</v>
      </c>
      <c r="R122" s="31" t="s">
        <v>7</v>
      </c>
      <c r="S122" s="22" t="s">
        <v>228</v>
      </c>
    </row>
    <row r="123" spans="1:19" s="47" customFormat="1" ht="18" customHeight="1">
      <c r="A123" s="181" t="s">
        <v>229</v>
      </c>
      <c r="B123" s="30"/>
      <c r="C123" s="185"/>
      <c r="D123" s="17"/>
      <c r="E123" s="17"/>
      <c r="F123" s="17"/>
      <c r="G123" s="17"/>
      <c r="H123" s="17"/>
      <c r="I123" s="17"/>
      <c r="J123" s="16"/>
      <c r="K123" s="117"/>
      <c r="L123" s="62"/>
      <c r="M123" s="62"/>
      <c r="N123" s="62"/>
      <c r="O123" s="62"/>
      <c r="P123" s="62"/>
      <c r="Q123" s="62"/>
      <c r="R123" s="31"/>
      <c r="S123" s="161" t="s">
        <v>230</v>
      </c>
    </row>
    <row r="124" spans="1:19" s="47" customFormat="1" ht="22.5" customHeight="1">
      <c r="A124" s="32" t="s">
        <v>308</v>
      </c>
      <c r="B124" s="144" t="s">
        <v>73</v>
      </c>
      <c r="C124" s="185">
        <v>60223.07028500002</v>
      </c>
      <c r="D124" s="17">
        <v>22164.480085000007</v>
      </c>
      <c r="E124" s="17">
        <v>5155.277394999997</v>
      </c>
      <c r="F124" s="17">
        <v>2149.729155000002</v>
      </c>
      <c r="G124" s="17">
        <v>2712.337289999998</v>
      </c>
      <c r="H124" s="17">
        <v>115.63051500000002</v>
      </c>
      <c r="I124" s="17">
        <v>1036.3088300000002</v>
      </c>
      <c r="J124" s="16">
        <v>1898.8953350000008</v>
      </c>
      <c r="K124" s="117">
        <v>1694.98048</v>
      </c>
      <c r="L124" s="62">
        <v>2616.8609199999996</v>
      </c>
      <c r="M124" s="62">
        <v>777.9743450000001</v>
      </c>
      <c r="N124" s="62">
        <v>10607.205720000009</v>
      </c>
      <c r="O124" s="62">
        <v>2583.081869999999</v>
      </c>
      <c r="P124" s="62">
        <v>1968.300430000001</v>
      </c>
      <c r="Q124" s="62">
        <v>4742.007915000001</v>
      </c>
      <c r="R124" s="43" t="s">
        <v>408</v>
      </c>
      <c r="S124" s="92" t="s">
        <v>248</v>
      </c>
    </row>
    <row r="125" spans="1:19" s="47" customFormat="1" ht="12" customHeight="1">
      <c r="A125" s="12" t="s">
        <v>231</v>
      </c>
      <c r="B125" s="42"/>
      <c r="C125" s="185">
        <v>33168.69255999999</v>
      </c>
      <c r="D125" s="17">
        <v>12837.080589999996</v>
      </c>
      <c r="E125" s="17">
        <v>2780.8389699999993</v>
      </c>
      <c r="F125" s="17">
        <v>806.6902399999999</v>
      </c>
      <c r="G125" s="17">
        <v>1374.1137750000005</v>
      </c>
      <c r="H125" s="17">
        <v>66.5546</v>
      </c>
      <c r="I125" s="17">
        <v>458.0257050000001</v>
      </c>
      <c r="J125" s="16">
        <v>933.2636699999999</v>
      </c>
      <c r="K125" s="117">
        <v>747.0915999999999</v>
      </c>
      <c r="L125" s="62">
        <v>1345.58192</v>
      </c>
      <c r="M125" s="62">
        <v>405.9904199999999</v>
      </c>
      <c r="N125" s="62">
        <v>6342.401509999997</v>
      </c>
      <c r="O125" s="62">
        <v>1488.306145</v>
      </c>
      <c r="P125" s="62">
        <v>969.2648800000001</v>
      </c>
      <c r="Q125" s="62">
        <v>2613.488535000001</v>
      </c>
      <c r="R125" s="43"/>
      <c r="S125" s="22" t="s">
        <v>246</v>
      </c>
    </row>
    <row r="126" spans="1:19" s="47" customFormat="1" ht="22.5">
      <c r="A126" s="51" t="s">
        <v>232</v>
      </c>
      <c r="B126" s="42" t="s">
        <v>160</v>
      </c>
      <c r="C126" s="185">
        <v>72360.30738000003</v>
      </c>
      <c r="D126" s="17">
        <v>25337.317840000036</v>
      </c>
      <c r="E126" s="17">
        <v>6089.590899999996</v>
      </c>
      <c r="F126" s="17">
        <v>2570.03789</v>
      </c>
      <c r="G126" s="17">
        <v>3779.3081399999987</v>
      </c>
      <c r="H126" s="17">
        <v>203.54641000000004</v>
      </c>
      <c r="I126" s="17">
        <v>1117.77949</v>
      </c>
      <c r="J126" s="16">
        <v>2850.3650800000005</v>
      </c>
      <c r="K126" s="117">
        <v>1598.9398499999995</v>
      </c>
      <c r="L126" s="62">
        <v>2781.318979999999</v>
      </c>
      <c r="M126" s="62">
        <v>929.4452399999998</v>
      </c>
      <c r="N126" s="62">
        <v>14654.421279999984</v>
      </c>
      <c r="O126" s="62">
        <v>3557.8959600000003</v>
      </c>
      <c r="P126" s="62">
        <v>2312.751960000001</v>
      </c>
      <c r="Q126" s="62">
        <v>4577.588359999998</v>
      </c>
      <c r="R126" s="75" t="s">
        <v>241</v>
      </c>
      <c r="S126" s="92" t="s">
        <v>247</v>
      </c>
    </row>
    <row r="127" spans="1:19" s="47" customFormat="1" ht="18" customHeight="1">
      <c r="A127" s="39" t="s">
        <v>199</v>
      </c>
      <c r="B127" s="30"/>
      <c r="C127" s="188"/>
      <c r="D127" s="127"/>
      <c r="E127" s="127"/>
      <c r="F127" s="127"/>
      <c r="G127" s="127"/>
      <c r="H127" s="127"/>
      <c r="I127" s="127"/>
      <c r="J127" s="142"/>
      <c r="K127" s="143"/>
      <c r="L127" s="127"/>
      <c r="M127" s="127"/>
      <c r="N127" s="127"/>
      <c r="O127" s="127"/>
      <c r="P127" s="127"/>
      <c r="Q127" s="127"/>
      <c r="R127" s="31"/>
      <c r="S127" s="128" t="s">
        <v>200</v>
      </c>
    </row>
    <row r="128" spans="1:19" s="47" customFormat="1" ht="12" customHeight="1">
      <c r="A128" s="32" t="s">
        <v>201</v>
      </c>
      <c r="B128" s="30"/>
      <c r="C128" s="189">
        <v>5011</v>
      </c>
      <c r="D128" s="62">
        <v>352</v>
      </c>
      <c r="E128" s="62">
        <v>704</v>
      </c>
      <c r="F128" s="62">
        <v>301</v>
      </c>
      <c r="G128" s="62">
        <v>265</v>
      </c>
      <c r="H128" s="62">
        <v>122</v>
      </c>
      <c r="I128" s="62">
        <v>342</v>
      </c>
      <c r="J128" s="146">
        <v>239</v>
      </c>
      <c r="K128" s="117">
        <v>298</v>
      </c>
      <c r="L128" s="62">
        <v>312</v>
      </c>
      <c r="M128" s="62">
        <v>279</v>
      </c>
      <c r="N128" s="62">
        <v>645</v>
      </c>
      <c r="O128" s="62">
        <v>373</v>
      </c>
      <c r="P128" s="62">
        <v>310</v>
      </c>
      <c r="Q128" s="62">
        <v>469</v>
      </c>
      <c r="R128" s="31"/>
      <c r="S128" s="129" t="s">
        <v>202</v>
      </c>
    </row>
    <row r="129" spans="1:19" s="47" customFormat="1" ht="12" customHeight="1">
      <c r="A129" s="12" t="s">
        <v>203</v>
      </c>
      <c r="B129" s="30" t="s">
        <v>19</v>
      </c>
      <c r="C129" s="189">
        <v>354340</v>
      </c>
      <c r="D129" s="62">
        <v>38457</v>
      </c>
      <c r="E129" s="62">
        <v>44430</v>
      </c>
      <c r="F129" s="62">
        <v>22942</v>
      </c>
      <c r="G129" s="62">
        <v>19055</v>
      </c>
      <c r="H129" s="62">
        <v>9542</v>
      </c>
      <c r="I129" s="62">
        <v>26063</v>
      </c>
      <c r="J129" s="146">
        <v>15400</v>
      </c>
      <c r="K129" s="117">
        <v>19548</v>
      </c>
      <c r="L129" s="62">
        <v>18572</v>
      </c>
      <c r="M129" s="62">
        <v>17677</v>
      </c>
      <c r="N129" s="62">
        <v>39489</v>
      </c>
      <c r="O129" s="62">
        <v>22878</v>
      </c>
      <c r="P129" s="62">
        <v>19989</v>
      </c>
      <c r="Q129" s="62">
        <v>40298</v>
      </c>
      <c r="R129" s="31" t="s">
        <v>20</v>
      </c>
      <c r="S129" s="22" t="s">
        <v>204</v>
      </c>
    </row>
    <row r="130" spans="1:19" s="47" customFormat="1" ht="12" customHeight="1">
      <c r="A130" s="52" t="s">
        <v>205</v>
      </c>
      <c r="B130" s="30" t="s">
        <v>19</v>
      </c>
      <c r="C130" s="187">
        <v>23.66684477691691</v>
      </c>
      <c r="D130" s="35">
        <v>24.62035851472471</v>
      </c>
      <c r="E130" s="35">
        <v>23.18893528183716</v>
      </c>
      <c r="F130" s="35">
        <v>24.09873949579832</v>
      </c>
      <c r="G130" s="35">
        <v>23.466748768472907</v>
      </c>
      <c r="H130" s="35">
        <v>24.656330749354005</v>
      </c>
      <c r="I130" s="35">
        <v>23.607789855072465</v>
      </c>
      <c r="J130" s="141">
        <v>23.123123123123122</v>
      </c>
      <c r="K130" s="36">
        <v>23.410778443113774</v>
      </c>
      <c r="L130" s="35">
        <v>24.436842105263157</v>
      </c>
      <c r="M130" s="35">
        <v>23.10718954248366</v>
      </c>
      <c r="N130" s="35">
        <v>23.28360849056604</v>
      </c>
      <c r="O130" s="35">
        <v>23.440573770491802</v>
      </c>
      <c r="P130" s="35">
        <v>24.141304347826086</v>
      </c>
      <c r="Q130" s="35">
        <v>23.524810274372445</v>
      </c>
      <c r="R130" s="31" t="s">
        <v>20</v>
      </c>
      <c r="S130" s="53" t="s">
        <v>206</v>
      </c>
    </row>
    <row r="131" spans="1:19" s="47" customFormat="1" ht="12" customHeight="1">
      <c r="A131" s="32" t="s">
        <v>207</v>
      </c>
      <c r="B131" s="30"/>
      <c r="C131" s="189">
        <v>4095</v>
      </c>
      <c r="D131" s="62">
        <v>252</v>
      </c>
      <c r="E131" s="62">
        <v>524</v>
      </c>
      <c r="F131" s="62">
        <v>255</v>
      </c>
      <c r="G131" s="62">
        <v>218</v>
      </c>
      <c r="H131" s="62">
        <v>108</v>
      </c>
      <c r="I131" s="62">
        <v>279</v>
      </c>
      <c r="J131" s="146">
        <v>205</v>
      </c>
      <c r="K131" s="117">
        <v>264</v>
      </c>
      <c r="L131" s="62">
        <v>251</v>
      </c>
      <c r="M131" s="62">
        <v>264</v>
      </c>
      <c r="N131" s="62">
        <v>475</v>
      </c>
      <c r="O131" s="62">
        <v>299</v>
      </c>
      <c r="P131" s="62">
        <v>257</v>
      </c>
      <c r="Q131" s="62">
        <v>444</v>
      </c>
      <c r="R131" s="31"/>
      <c r="S131" s="129" t="s">
        <v>208</v>
      </c>
    </row>
    <row r="132" spans="1:19" s="47" customFormat="1" ht="12" customHeight="1">
      <c r="A132" s="12" t="s">
        <v>309</v>
      </c>
      <c r="B132" s="30" t="s">
        <v>19</v>
      </c>
      <c r="C132" s="190">
        <v>807950</v>
      </c>
      <c r="D132" s="62">
        <v>79310</v>
      </c>
      <c r="E132" s="62">
        <v>100349</v>
      </c>
      <c r="F132" s="62">
        <v>50393</v>
      </c>
      <c r="G132" s="62">
        <v>43369</v>
      </c>
      <c r="H132" s="62">
        <v>23065</v>
      </c>
      <c r="I132" s="62">
        <v>69095</v>
      </c>
      <c r="J132" s="146">
        <v>35628</v>
      </c>
      <c r="K132" s="117">
        <v>44065</v>
      </c>
      <c r="L132" s="62">
        <v>41505</v>
      </c>
      <c r="M132" s="62">
        <v>41167</v>
      </c>
      <c r="N132" s="62">
        <v>87444</v>
      </c>
      <c r="O132" s="62">
        <v>49257</v>
      </c>
      <c r="P132" s="62">
        <v>46183</v>
      </c>
      <c r="Q132" s="62">
        <v>97120</v>
      </c>
      <c r="R132" s="31" t="s">
        <v>20</v>
      </c>
      <c r="S132" s="22" t="s">
        <v>310</v>
      </c>
    </row>
    <row r="133" spans="1:19" s="47" customFormat="1" ht="12" customHeight="1">
      <c r="A133" s="52" t="s">
        <v>205</v>
      </c>
      <c r="B133" s="30" t="s">
        <v>19</v>
      </c>
      <c r="C133" s="187">
        <v>19.35719590790388</v>
      </c>
      <c r="D133" s="35">
        <v>20.445991234854343</v>
      </c>
      <c r="E133" s="35">
        <v>19.664707035077406</v>
      </c>
      <c r="F133" s="35">
        <v>19.49439071566731</v>
      </c>
      <c r="G133" s="35">
        <v>19.240905057675246</v>
      </c>
      <c r="H133" s="35">
        <v>19.3986543313709</v>
      </c>
      <c r="I133" s="35">
        <v>19.300279329608937</v>
      </c>
      <c r="J133" s="141">
        <v>18.87076271186441</v>
      </c>
      <c r="K133" s="36">
        <v>18.815115286080275</v>
      </c>
      <c r="L133" s="35">
        <v>19.250927643784788</v>
      </c>
      <c r="M133" s="35">
        <v>19.13854021385402</v>
      </c>
      <c r="N133" s="35">
        <v>19.15950920245399</v>
      </c>
      <c r="O133" s="35">
        <v>18.79320869896986</v>
      </c>
      <c r="P133" s="35">
        <v>18.796499796499795</v>
      </c>
      <c r="Q133" s="35">
        <v>19.541247484909455</v>
      </c>
      <c r="R133" s="31" t="s">
        <v>20</v>
      </c>
      <c r="S133" s="53" t="s">
        <v>206</v>
      </c>
    </row>
    <row r="134" spans="1:19" s="47" customFormat="1" ht="12" customHeight="1">
      <c r="A134" s="32" t="s">
        <v>211</v>
      </c>
      <c r="B134" s="30"/>
      <c r="C134" s="189">
        <v>1347</v>
      </c>
      <c r="D134" s="62">
        <v>193</v>
      </c>
      <c r="E134" s="62">
        <v>154</v>
      </c>
      <c r="F134" s="62">
        <v>90</v>
      </c>
      <c r="G134" s="62">
        <v>56</v>
      </c>
      <c r="H134" s="62">
        <v>38</v>
      </c>
      <c r="I134" s="62">
        <v>94</v>
      </c>
      <c r="J134" s="146">
        <v>51</v>
      </c>
      <c r="K134" s="117">
        <v>82</v>
      </c>
      <c r="L134" s="62">
        <v>75</v>
      </c>
      <c r="M134" s="62">
        <v>76</v>
      </c>
      <c r="N134" s="62">
        <v>128</v>
      </c>
      <c r="O134" s="62">
        <v>97</v>
      </c>
      <c r="P134" s="62">
        <v>71</v>
      </c>
      <c r="Q134" s="62">
        <v>142</v>
      </c>
      <c r="R134" s="31"/>
      <c r="S134" s="129" t="s">
        <v>212</v>
      </c>
    </row>
    <row r="135" spans="1:19" s="47" customFormat="1" ht="12" customHeight="1">
      <c r="A135" s="12" t="s">
        <v>209</v>
      </c>
      <c r="B135" s="30" t="s">
        <v>19</v>
      </c>
      <c r="C135" s="189">
        <v>470754</v>
      </c>
      <c r="D135" s="62">
        <v>64389</v>
      </c>
      <c r="E135" s="62">
        <v>43145</v>
      </c>
      <c r="F135" s="62">
        <v>30433</v>
      </c>
      <c r="G135" s="62">
        <v>23669</v>
      </c>
      <c r="H135" s="62">
        <v>12650</v>
      </c>
      <c r="I135" s="62">
        <v>37862</v>
      </c>
      <c r="J135" s="146">
        <v>17723</v>
      </c>
      <c r="K135" s="117">
        <v>26370</v>
      </c>
      <c r="L135" s="62">
        <v>23070</v>
      </c>
      <c r="M135" s="62">
        <v>23933</v>
      </c>
      <c r="N135" s="62">
        <v>52638</v>
      </c>
      <c r="O135" s="62">
        <v>30443</v>
      </c>
      <c r="P135" s="62">
        <v>26861</v>
      </c>
      <c r="Q135" s="62">
        <v>57568</v>
      </c>
      <c r="R135" s="31" t="s">
        <v>20</v>
      </c>
      <c r="S135" s="22" t="s">
        <v>210</v>
      </c>
    </row>
    <row r="136" spans="1:19" s="47" customFormat="1" ht="12" customHeight="1">
      <c r="A136" s="32" t="s">
        <v>311</v>
      </c>
      <c r="B136" s="30"/>
      <c r="C136" s="115"/>
      <c r="D136" s="122"/>
      <c r="E136" s="122"/>
      <c r="F136" s="122"/>
      <c r="G136" s="122"/>
      <c r="H136" s="122"/>
      <c r="I136" s="122"/>
      <c r="J136" s="162"/>
      <c r="K136" s="121"/>
      <c r="L136" s="122"/>
      <c r="M136" s="122"/>
      <c r="N136" s="122"/>
      <c r="O136" s="122"/>
      <c r="P136" s="122"/>
      <c r="Q136" s="122"/>
      <c r="R136" s="31"/>
      <c r="S136" s="92" t="s">
        <v>312</v>
      </c>
    </row>
    <row r="137" spans="1:19" s="47" customFormat="1" ht="12" customHeight="1">
      <c r="A137" s="12" t="s">
        <v>313</v>
      </c>
      <c r="B137" s="30"/>
      <c r="C137" s="189">
        <v>369</v>
      </c>
      <c r="D137" s="62">
        <v>69</v>
      </c>
      <c r="E137" s="62">
        <v>34</v>
      </c>
      <c r="F137" s="62">
        <v>23</v>
      </c>
      <c r="G137" s="62">
        <v>15</v>
      </c>
      <c r="H137" s="62">
        <v>10</v>
      </c>
      <c r="I137" s="62">
        <v>23</v>
      </c>
      <c r="J137" s="146">
        <v>14</v>
      </c>
      <c r="K137" s="117">
        <v>20</v>
      </c>
      <c r="L137" s="62">
        <v>21</v>
      </c>
      <c r="M137" s="62">
        <v>18</v>
      </c>
      <c r="N137" s="62">
        <v>41</v>
      </c>
      <c r="O137" s="62">
        <v>20</v>
      </c>
      <c r="P137" s="62">
        <v>17</v>
      </c>
      <c r="Q137" s="62">
        <v>44</v>
      </c>
      <c r="R137" s="31"/>
      <c r="S137" s="22" t="s">
        <v>213</v>
      </c>
    </row>
    <row r="138" spans="1:19" s="47" customFormat="1" ht="12" customHeight="1">
      <c r="A138" s="52" t="s">
        <v>209</v>
      </c>
      <c r="B138" s="30"/>
      <c r="C138" s="189">
        <v>131013</v>
      </c>
      <c r="D138" s="62">
        <v>23547</v>
      </c>
      <c r="E138" s="62">
        <v>11958</v>
      </c>
      <c r="F138" s="62">
        <v>8028</v>
      </c>
      <c r="G138" s="62">
        <v>6090</v>
      </c>
      <c r="H138" s="62">
        <v>3363</v>
      </c>
      <c r="I138" s="62">
        <v>8193</v>
      </c>
      <c r="J138" s="146">
        <v>4340</v>
      </c>
      <c r="K138" s="117">
        <v>6847</v>
      </c>
      <c r="L138" s="62">
        <v>6014</v>
      </c>
      <c r="M138" s="62">
        <v>6120</v>
      </c>
      <c r="N138" s="62">
        <v>15639</v>
      </c>
      <c r="O138" s="62">
        <v>8684</v>
      </c>
      <c r="P138" s="62">
        <v>7377</v>
      </c>
      <c r="Q138" s="62">
        <v>14813</v>
      </c>
      <c r="R138" s="31"/>
      <c r="S138" s="53" t="s">
        <v>210</v>
      </c>
    </row>
    <row r="139" spans="1:19" s="47" customFormat="1" ht="22.5">
      <c r="A139" s="34" t="s">
        <v>314</v>
      </c>
      <c r="B139" s="30"/>
      <c r="C139" s="189">
        <v>1048</v>
      </c>
      <c r="D139" s="62">
        <v>131</v>
      </c>
      <c r="E139" s="62">
        <v>124</v>
      </c>
      <c r="F139" s="62">
        <v>70</v>
      </c>
      <c r="G139" s="62">
        <v>45</v>
      </c>
      <c r="H139" s="62">
        <v>32</v>
      </c>
      <c r="I139" s="62">
        <v>76</v>
      </c>
      <c r="J139" s="146">
        <v>41</v>
      </c>
      <c r="K139" s="117">
        <v>69</v>
      </c>
      <c r="L139" s="62">
        <v>56</v>
      </c>
      <c r="M139" s="62">
        <v>62</v>
      </c>
      <c r="N139" s="62">
        <v>96</v>
      </c>
      <c r="O139" s="62">
        <v>79</v>
      </c>
      <c r="P139" s="62">
        <v>59</v>
      </c>
      <c r="Q139" s="62">
        <v>108</v>
      </c>
      <c r="R139" s="31"/>
      <c r="S139" s="163" t="s">
        <v>315</v>
      </c>
    </row>
    <row r="140" spans="1:19" s="47" customFormat="1" ht="12" customHeight="1">
      <c r="A140" s="52" t="s">
        <v>209</v>
      </c>
      <c r="B140" s="30"/>
      <c r="C140" s="182">
        <v>309575</v>
      </c>
      <c r="D140" s="55">
        <v>36886</v>
      </c>
      <c r="E140" s="55">
        <v>27905</v>
      </c>
      <c r="F140" s="55">
        <v>20231</v>
      </c>
      <c r="G140" s="55">
        <v>15946</v>
      </c>
      <c r="H140" s="55">
        <v>8616</v>
      </c>
      <c r="I140" s="55">
        <v>27070</v>
      </c>
      <c r="J140" s="56">
        <v>12237</v>
      </c>
      <c r="K140" s="57">
        <v>18167</v>
      </c>
      <c r="L140" s="55">
        <v>15982</v>
      </c>
      <c r="M140" s="55">
        <v>16189</v>
      </c>
      <c r="N140" s="55">
        <v>33865</v>
      </c>
      <c r="O140" s="55">
        <v>19514</v>
      </c>
      <c r="P140" s="55">
        <v>18039</v>
      </c>
      <c r="Q140" s="55">
        <v>38928</v>
      </c>
      <c r="R140" s="31"/>
      <c r="S140" s="53" t="s">
        <v>210</v>
      </c>
    </row>
    <row r="141" spans="1:19" s="47" customFormat="1" ht="12" customHeight="1">
      <c r="A141" s="12" t="s">
        <v>316</v>
      </c>
      <c r="B141" s="30"/>
      <c r="C141" s="182">
        <v>400</v>
      </c>
      <c r="D141" s="55">
        <v>40</v>
      </c>
      <c r="E141" s="55">
        <v>45</v>
      </c>
      <c r="F141" s="55">
        <v>25</v>
      </c>
      <c r="G141" s="55">
        <v>24</v>
      </c>
      <c r="H141" s="55">
        <v>11</v>
      </c>
      <c r="I141" s="55">
        <v>30</v>
      </c>
      <c r="J141" s="56">
        <v>16</v>
      </c>
      <c r="K141" s="57">
        <v>24</v>
      </c>
      <c r="L141" s="55">
        <v>19</v>
      </c>
      <c r="M141" s="55">
        <v>27</v>
      </c>
      <c r="N141" s="55">
        <v>39</v>
      </c>
      <c r="O141" s="55">
        <v>31</v>
      </c>
      <c r="P141" s="55">
        <v>23</v>
      </c>
      <c r="Q141" s="55">
        <v>46</v>
      </c>
      <c r="R141" s="31"/>
      <c r="S141" s="22" t="s">
        <v>214</v>
      </c>
    </row>
    <row r="142" spans="1:19" s="47" customFormat="1" ht="12" customHeight="1">
      <c r="A142" s="52" t="s">
        <v>209</v>
      </c>
      <c r="B142" s="30"/>
      <c r="C142" s="182">
        <v>30166</v>
      </c>
      <c r="D142" s="55">
        <v>3956</v>
      </c>
      <c r="E142" s="55">
        <v>3282</v>
      </c>
      <c r="F142" s="55">
        <v>2174</v>
      </c>
      <c r="G142" s="55">
        <v>1633</v>
      </c>
      <c r="H142" s="55">
        <v>671</v>
      </c>
      <c r="I142" s="55">
        <v>2599</v>
      </c>
      <c r="J142" s="56">
        <v>1146</v>
      </c>
      <c r="K142" s="57">
        <v>1356</v>
      </c>
      <c r="L142" s="55">
        <v>1074</v>
      </c>
      <c r="M142" s="55">
        <v>1624</v>
      </c>
      <c r="N142" s="55">
        <v>3134</v>
      </c>
      <c r="O142" s="55">
        <v>2245</v>
      </c>
      <c r="P142" s="55">
        <v>1445</v>
      </c>
      <c r="Q142" s="55">
        <v>3827</v>
      </c>
      <c r="R142" s="31"/>
      <c r="S142" s="53" t="s">
        <v>210</v>
      </c>
    </row>
    <row r="143" spans="1:19" s="47" customFormat="1" ht="12" customHeight="1">
      <c r="A143" s="32" t="s">
        <v>215</v>
      </c>
      <c r="B143" s="30"/>
      <c r="C143" s="182">
        <v>178</v>
      </c>
      <c r="D143" s="55">
        <v>40</v>
      </c>
      <c r="E143" s="55">
        <v>20</v>
      </c>
      <c r="F143" s="55">
        <v>17</v>
      </c>
      <c r="G143" s="55">
        <v>5</v>
      </c>
      <c r="H143" s="55">
        <v>4</v>
      </c>
      <c r="I143" s="55">
        <v>9</v>
      </c>
      <c r="J143" s="56">
        <v>6</v>
      </c>
      <c r="K143" s="57">
        <v>10</v>
      </c>
      <c r="L143" s="55">
        <v>10</v>
      </c>
      <c r="M143" s="55">
        <v>13</v>
      </c>
      <c r="N143" s="55">
        <v>12</v>
      </c>
      <c r="O143" s="55">
        <v>8</v>
      </c>
      <c r="P143" s="55">
        <v>11</v>
      </c>
      <c r="Q143" s="55">
        <v>13</v>
      </c>
      <c r="R143" s="31"/>
      <c r="S143" s="92" t="s">
        <v>216</v>
      </c>
    </row>
    <row r="144" spans="1:19" s="47" customFormat="1" ht="12" customHeight="1">
      <c r="A144" s="12" t="s">
        <v>217</v>
      </c>
      <c r="B144" s="30" t="s">
        <v>19</v>
      </c>
      <c r="C144" s="182">
        <v>28980</v>
      </c>
      <c r="D144" s="55">
        <v>6296</v>
      </c>
      <c r="E144" s="55">
        <v>2759</v>
      </c>
      <c r="F144" s="55">
        <v>2010</v>
      </c>
      <c r="G144" s="55">
        <v>1546</v>
      </c>
      <c r="H144" s="55">
        <v>454</v>
      </c>
      <c r="I144" s="55">
        <v>2369</v>
      </c>
      <c r="J144" s="56">
        <v>480</v>
      </c>
      <c r="K144" s="57">
        <v>968</v>
      </c>
      <c r="L144" s="55">
        <v>1520</v>
      </c>
      <c r="M144" s="55">
        <v>1597</v>
      </c>
      <c r="N144" s="55">
        <v>3376</v>
      </c>
      <c r="O144" s="55">
        <v>1457</v>
      </c>
      <c r="P144" s="55">
        <v>1280</v>
      </c>
      <c r="Q144" s="55">
        <v>2868</v>
      </c>
      <c r="R144" s="31" t="s">
        <v>20</v>
      </c>
      <c r="S144" s="22" t="s">
        <v>317</v>
      </c>
    </row>
    <row r="145" spans="1:19" s="47" customFormat="1" ht="12" customHeight="1">
      <c r="A145" s="51" t="s">
        <v>218</v>
      </c>
      <c r="B145" s="30"/>
      <c r="C145" s="182">
        <v>72</v>
      </c>
      <c r="D145" s="55">
        <v>33</v>
      </c>
      <c r="E145" s="55">
        <v>2</v>
      </c>
      <c r="F145" s="55">
        <v>4</v>
      </c>
      <c r="G145" s="55">
        <v>1</v>
      </c>
      <c r="H145" s="55">
        <v>1</v>
      </c>
      <c r="I145" s="55">
        <v>2</v>
      </c>
      <c r="J145" s="56">
        <v>1</v>
      </c>
      <c r="K145" s="57">
        <v>1</v>
      </c>
      <c r="L145" s="55">
        <v>1</v>
      </c>
      <c r="M145" s="55">
        <v>2</v>
      </c>
      <c r="N145" s="55">
        <v>14</v>
      </c>
      <c r="O145" s="55">
        <v>3</v>
      </c>
      <c r="P145" s="55">
        <v>2</v>
      </c>
      <c r="Q145" s="55">
        <v>5</v>
      </c>
      <c r="R145" s="31"/>
      <c r="S145" s="92" t="s">
        <v>219</v>
      </c>
    </row>
    <row r="146" spans="1:19" s="47" customFormat="1" ht="22.5" customHeight="1">
      <c r="A146" s="164" t="s">
        <v>318</v>
      </c>
      <c r="B146" s="42" t="s">
        <v>286</v>
      </c>
      <c r="C146" s="182">
        <v>341599</v>
      </c>
      <c r="D146" s="55">
        <v>120137</v>
      </c>
      <c r="E146" s="55">
        <v>3461</v>
      </c>
      <c r="F146" s="55">
        <v>18076</v>
      </c>
      <c r="G146" s="55">
        <v>16298</v>
      </c>
      <c r="H146" s="55">
        <v>1335</v>
      </c>
      <c r="I146" s="55">
        <v>12274</v>
      </c>
      <c r="J146" s="56">
        <v>8316</v>
      </c>
      <c r="K146" s="57">
        <v>12843</v>
      </c>
      <c r="L146" s="55">
        <v>10343</v>
      </c>
      <c r="M146" s="55">
        <v>3281</v>
      </c>
      <c r="N146" s="55">
        <v>68949</v>
      </c>
      <c r="O146" s="55">
        <v>21760</v>
      </c>
      <c r="P146" s="55">
        <v>10432</v>
      </c>
      <c r="Q146" s="55">
        <v>36126</v>
      </c>
      <c r="R146" s="31" t="s">
        <v>243</v>
      </c>
      <c r="S146" s="76" t="s">
        <v>393</v>
      </c>
    </row>
    <row r="147" spans="1:19" s="47" customFormat="1" ht="18" customHeight="1">
      <c r="A147" s="39" t="s">
        <v>103</v>
      </c>
      <c r="B147" s="30"/>
      <c r="C147" s="112"/>
      <c r="D147" s="119"/>
      <c r="E147" s="119"/>
      <c r="F147" s="119"/>
      <c r="G147" s="119"/>
      <c r="H147" s="119"/>
      <c r="I147" s="119"/>
      <c r="J147" s="120"/>
      <c r="K147" s="121"/>
      <c r="L147" s="122"/>
      <c r="M147" s="122"/>
      <c r="N147" s="122"/>
      <c r="O147" s="122"/>
      <c r="P147" s="122"/>
      <c r="Q147" s="122"/>
      <c r="R147" s="31"/>
      <c r="S147" s="40" t="s">
        <v>102</v>
      </c>
    </row>
    <row r="148" spans="1:19" s="47" customFormat="1" ht="22.5" customHeight="1">
      <c r="A148" s="32" t="s">
        <v>72</v>
      </c>
      <c r="B148" s="144" t="s">
        <v>73</v>
      </c>
      <c r="C148" s="182">
        <v>46967.9</v>
      </c>
      <c r="D148" s="55">
        <v>9418.04</v>
      </c>
      <c r="E148" s="55">
        <v>4101.48</v>
      </c>
      <c r="F148" s="55">
        <v>2635.73</v>
      </c>
      <c r="G148" s="55">
        <v>2657.04</v>
      </c>
      <c r="H148" s="55">
        <v>1304.71</v>
      </c>
      <c r="I148" s="55">
        <v>2908.33</v>
      </c>
      <c r="J148" s="56">
        <v>1648.07</v>
      </c>
      <c r="K148" s="117">
        <v>2545.37</v>
      </c>
      <c r="L148" s="62">
        <v>2002.86</v>
      </c>
      <c r="M148" s="62">
        <v>1878.02</v>
      </c>
      <c r="N148" s="62">
        <v>5738.47</v>
      </c>
      <c r="O148" s="62">
        <v>2903.83</v>
      </c>
      <c r="P148" s="62">
        <v>2282.31</v>
      </c>
      <c r="Q148" s="62">
        <v>4943.64</v>
      </c>
      <c r="R148" s="43" t="s">
        <v>408</v>
      </c>
      <c r="S148" s="41" t="s">
        <v>74</v>
      </c>
    </row>
    <row r="149" spans="1:19" s="47" customFormat="1" ht="12" customHeight="1">
      <c r="A149" s="52" t="s">
        <v>62</v>
      </c>
      <c r="B149" s="144"/>
      <c r="C149" s="183">
        <v>4.469180874894832</v>
      </c>
      <c r="D149" s="65">
        <v>7.57262833733351</v>
      </c>
      <c r="E149" s="65">
        <v>3.1894676677462876</v>
      </c>
      <c r="F149" s="65">
        <v>4.1417484180074515</v>
      </c>
      <c r="G149" s="65">
        <v>4.645044893849123</v>
      </c>
      <c r="H149" s="65">
        <v>4.3133190515862</v>
      </c>
      <c r="I149" s="65">
        <v>3.5153756057230785</v>
      </c>
      <c r="J149" s="123">
        <v>3.7576295107309052</v>
      </c>
      <c r="K149" s="165">
        <v>4.600426539427787</v>
      </c>
      <c r="L149" s="65">
        <v>3.8784374400910906</v>
      </c>
      <c r="M149" s="65">
        <v>3.6706819616634774</v>
      </c>
      <c r="N149" s="65">
        <v>4.916685373330751</v>
      </c>
      <c r="O149" s="65">
        <v>4.552620810645981</v>
      </c>
      <c r="P149" s="65">
        <v>3.8795068494082092</v>
      </c>
      <c r="Q149" s="65">
        <v>4.024942784496003</v>
      </c>
      <c r="R149" s="145"/>
      <c r="S149" s="53" t="s">
        <v>96</v>
      </c>
    </row>
    <row r="150" spans="1:19" s="47" customFormat="1" ht="12" customHeight="1">
      <c r="A150" s="12" t="s">
        <v>75</v>
      </c>
      <c r="B150" s="30"/>
      <c r="C150" s="182">
        <v>37760.15</v>
      </c>
      <c r="D150" s="55">
        <v>5142.73</v>
      </c>
      <c r="E150" s="55">
        <v>4030.95</v>
      </c>
      <c r="F150" s="55">
        <v>2605.89</v>
      </c>
      <c r="G150" s="55">
        <v>1855.55</v>
      </c>
      <c r="H150" s="55">
        <v>1281.39</v>
      </c>
      <c r="I150" s="55">
        <v>2815.94</v>
      </c>
      <c r="J150" s="56">
        <v>1640.87</v>
      </c>
      <c r="K150" s="117">
        <v>1827.99</v>
      </c>
      <c r="L150" s="62">
        <v>1965.64</v>
      </c>
      <c r="M150" s="62">
        <v>1790.4</v>
      </c>
      <c r="N150" s="62">
        <v>4071.73</v>
      </c>
      <c r="O150" s="62">
        <v>2181.65</v>
      </c>
      <c r="P150" s="62">
        <v>2225.87</v>
      </c>
      <c r="Q150" s="62">
        <v>4323.55</v>
      </c>
      <c r="R150" s="31"/>
      <c r="S150" s="22" t="s">
        <v>97</v>
      </c>
    </row>
    <row r="151" spans="1:19" s="47" customFormat="1" ht="12" customHeight="1">
      <c r="A151" s="32" t="s">
        <v>113</v>
      </c>
      <c r="B151" s="30" t="s">
        <v>19</v>
      </c>
      <c r="C151" s="182">
        <v>223.75464945207258</v>
      </c>
      <c r="D151" s="55">
        <v>132.0545463812003</v>
      </c>
      <c r="E151" s="55">
        <v>313.5319445663517</v>
      </c>
      <c r="F151" s="55">
        <v>241.4439263505746</v>
      </c>
      <c r="G151" s="55">
        <v>215.28317225182911</v>
      </c>
      <c r="H151" s="55">
        <v>231.84002575284927</v>
      </c>
      <c r="I151" s="55">
        <v>284.4646240282224</v>
      </c>
      <c r="J151" s="56">
        <v>266.12522526349005</v>
      </c>
      <c r="K151" s="57">
        <v>217.37114839885754</v>
      </c>
      <c r="L151" s="55">
        <v>257.83579481341684</v>
      </c>
      <c r="M151" s="55">
        <v>272.42894111883794</v>
      </c>
      <c r="N151" s="55">
        <v>203.38905666492985</v>
      </c>
      <c r="O151" s="55">
        <v>219.65369873580755</v>
      </c>
      <c r="P151" s="55">
        <v>257.7647208310878</v>
      </c>
      <c r="Q151" s="55">
        <v>248.45073670412893</v>
      </c>
      <c r="R151" s="31" t="s">
        <v>20</v>
      </c>
      <c r="S151" s="41" t="s">
        <v>112</v>
      </c>
    </row>
    <row r="152" spans="1:19" s="47" customFormat="1" ht="22.5" customHeight="1">
      <c r="A152" s="8" t="s">
        <v>319</v>
      </c>
      <c r="B152" s="144" t="s">
        <v>73</v>
      </c>
      <c r="C152" s="182">
        <v>107478.02</v>
      </c>
      <c r="D152" s="55">
        <v>19535.04</v>
      </c>
      <c r="E152" s="55">
        <v>9169.28</v>
      </c>
      <c r="F152" s="55">
        <v>5813.28</v>
      </c>
      <c r="G152" s="55">
        <v>6210.52</v>
      </c>
      <c r="H152" s="55">
        <v>3028.98</v>
      </c>
      <c r="I152" s="55">
        <v>7915.76</v>
      </c>
      <c r="J152" s="56">
        <v>3748.2</v>
      </c>
      <c r="K152" s="117">
        <v>5932.09</v>
      </c>
      <c r="L152" s="62">
        <v>4488.1</v>
      </c>
      <c r="M152" s="62">
        <v>4991.64</v>
      </c>
      <c r="N152" s="62">
        <v>12827.39</v>
      </c>
      <c r="O152" s="62">
        <v>6496.88</v>
      </c>
      <c r="P152" s="62">
        <v>5310.31</v>
      </c>
      <c r="Q152" s="62">
        <v>12010.55</v>
      </c>
      <c r="R152" s="43" t="s">
        <v>408</v>
      </c>
      <c r="S152" s="80" t="s">
        <v>320</v>
      </c>
    </row>
    <row r="153" spans="1:19" s="47" customFormat="1" ht="12" customHeight="1">
      <c r="A153" s="32" t="s">
        <v>76</v>
      </c>
      <c r="B153" s="85"/>
      <c r="C153" s="182">
        <v>188</v>
      </c>
      <c r="D153" s="55">
        <v>28</v>
      </c>
      <c r="E153" s="55">
        <v>25</v>
      </c>
      <c r="F153" s="55">
        <v>9</v>
      </c>
      <c r="G153" s="55">
        <v>11</v>
      </c>
      <c r="H153" s="55">
        <v>5</v>
      </c>
      <c r="I153" s="55">
        <v>20</v>
      </c>
      <c r="J153" s="56">
        <v>8</v>
      </c>
      <c r="K153" s="117">
        <v>9</v>
      </c>
      <c r="L153" s="62">
        <v>9</v>
      </c>
      <c r="M153" s="62">
        <v>6</v>
      </c>
      <c r="N153" s="62">
        <v>21</v>
      </c>
      <c r="O153" s="62">
        <v>9</v>
      </c>
      <c r="P153" s="62">
        <v>10</v>
      </c>
      <c r="Q153" s="62">
        <v>18</v>
      </c>
      <c r="R153" s="31"/>
      <c r="S153" s="41" t="s">
        <v>77</v>
      </c>
    </row>
    <row r="154" spans="1:19" s="47" customFormat="1" ht="12" customHeight="1">
      <c r="A154" s="12" t="s">
        <v>65</v>
      </c>
      <c r="B154" s="30"/>
      <c r="C154" s="182">
        <v>58832</v>
      </c>
      <c r="D154" s="55">
        <v>9275</v>
      </c>
      <c r="E154" s="55">
        <v>5871</v>
      </c>
      <c r="F154" s="55">
        <v>3351</v>
      </c>
      <c r="G154" s="55">
        <v>3462</v>
      </c>
      <c r="H154" s="55">
        <v>1487</v>
      </c>
      <c r="I154" s="55">
        <v>4978</v>
      </c>
      <c r="J154" s="56">
        <v>2600</v>
      </c>
      <c r="K154" s="117">
        <v>3331</v>
      </c>
      <c r="L154" s="62">
        <v>2557</v>
      </c>
      <c r="M154" s="62">
        <v>2649</v>
      </c>
      <c r="N154" s="62">
        <v>7297</v>
      </c>
      <c r="O154" s="62">
        <v>3112</v>
      </c>
      <c r="P154" s="62">
        <v>2849</v>
      </c>
      <c r="Q154" s="62">
        <v>6013</v>
      </c>
      <c r="R154" s="31"/>
      <c r="S154" s="22" t="s">
        <v>155</v>
      </c>
    </row>
    <row r="155" spans="1:19" s="47" customFormat="1" ht="12" customHeight="1">
      <c r="A155" s="52" t="s">
        <v>62</v>
      </c>
      <c r="B155" s="30"/>
      <c r="C155" s="183">
        <v>5.598096768895622</v>
      </c>
      <c r="D155" s="65">
        <v>7.457616216194485</v>
      </c>
      <c r="E155" s="65">
        <v>4.5655140771961475</v>
      </c>
      <c r="F155" s="65">
        <v>5.265713464104051</v>
      </c>
      <c r="G155" s="65">
        <v>6.052278257950827</v>
      </c>
      <c r="H155" s="65">
        <v>4.915962497189933</v>
      </c>
      <c r="I155" s="65">
        <v>6.017040626507131</v>
      </c>
      <c r="J155" s="123">
        <v>5.92804718725561</v>
      </c>
      <c r="K155" s="165">
        <v>6.020350991342696</v>
      </c>
      <c r="L155" s="65">
        <v>4.951501619840088</v>
      </c>
      <c r="M155" s="65">
        <v>5.177600087563792</v>
      </c>
      <c r="N155" s="65">
        <v>6.252024175293152</v>
      </c>
      <c r="O155" s="65">
        <v>4.878989459689545</v>
      </c>
      <c r="P155" s="65">
        <v>4.842775527410382</v>
      </c>
      <c r="Q155" s="65">
        <v>4.8955791609369745</v>
      </c>
      <c r="R155" s="31"/>
      <c r="S155" s="53" t="s">
        <v>96</v>
      </c>
    </row>
    <row r="156" spans="1:19" s="47" customFormat="1" ht="22.5" customHeight="1">
      <c r="A156" s="12" t="s">
        <v>220</v>
      </c>
      <c r="B156" s="144" t="s">
        <v>73</v>
      </c>
      <c r="C156" s="182">
        <v>10764.84</v>
      </c>
      <c r="D156" s="55">
        <v>1841.58</v>
      </c>
      <c r="E156" s="55">
        <v>978.53</v>
      </c>
      <c r="F156" s="55">
        <v>600.47</v>
      </c>
      <c r="G156" s="55">
        <v>614.51</v>
      </c>
      <c r="H156" s="55">
        <v>274.62</v>
      </c>
      <c r="I156" s="55">
        <v>708.63</v>
      </c>
      <c r="J156" s="56">
        <v>409.77</v>
      </c>
      <c r="K156" s="117">
        <v>574.18</v>
      </c>
      <c r="L156" s="62">
        <v>475.93</v>
      </c>
      <c r="M156" s="62">
        <v>432.67</v>
      </c>
      <c r="N156" s="62">
        <v>1525.7</v>
      </c>
      <c r="O156" s="62">
        <v>670.75</v>
      </c>
      <c r="P156" s="62">
        <v>512.96</v>
      </c>
      <c r="Q156" s="62">
        <v>1144.54</v>
      </c>
      <c r="R156" s="43" t="s">
        <v>408</v>
      </c>
      <c r="S156" s="22" t="s">
        <v>414</v>
      </c>
    </row>
    <row r="157" spans="1:19" s="47" customFormat="1" ht="12" customHeight="1">
      <c r="A157" s="32" t="s">
        <v>95</v>
      </c>
      <c r="B157" s="85"/>
      <c r="C157" s="182">
        <v>158</v>
      </c>
      <c r="D157" s="55">
        <v>17</v>
      </c>
      <c r="E157" s="55">
        <v>16</v>
      </c>
      <c r="F157" s="55">
        <v>10</v>
      </c>
      <c r="G157" s="55">
        <v>6</v>
      </c>
      <c r="H157" s="55">
        <v>5</v>
      </c>
      <c r="I157" s="55">
        <v>13</v>
      </c>
      <c r="J157" s="56">
        <v>4</v>
      </c>
      <c r="K157" s="117">
        <v>14</v>
      </c>
      <c r="L157" s="62">
        <v>7</v>
      </c>
      <c r="M157" s="62">
        <v>11</v>
      </c>
      <c r="N157" s="62">
        <v>9</v>
      </c>
      <c r="O157" s="62">
        <v>16</v>
      </c>
      <c r="P157" s="62">
        <v>7</v>
      </c>
      <c r="Q157" s="62">
        <v>23</v>
      </c>
      <c r="R157" s="31"/>
      <c r="S157" s="92" t="s">
        <v>221</v>
      </c>
    </row>
    <row r="158" spans="1:19" s="47" customFormat="1" ht="12" customHeight="1">
      <c r="A158" s="52" t="s">
        <v>65</v>
      </c>
      <c r="B158" s="85"/>
      <c r="C158" s="182">
        <v>21470</v>
      </c>
      <c r="D158" s="55">
        <v>2781</v>
      </c>
      <c r="E158" s="55">
        <v>2294</v>
      </c>
      <c r="F158" s="55">
        <v>824</v>
      </c>
      <c r="G158" s="55">
        <v>1771</v>
      </c>
      <c r="H158" s="55">
        <v>433</v>
      </c>
      <c r="I158" s="55">
        <v>1311</v>
      </c>
      <c r="J158" s="56">
        <v>308</v>
      </c>
      <c r="K158" s="117">
        <v>1026</v>
      </c>
      <c r="L158" s="62">
        <v>1276</v>
      </c>
      <c r="M158" s="62">
        <v>1987</v>
      </c>
      <c r="N158" s="62">
        <v>1378</v>
      </c>
      <c r="O158" s="62">
        <v>1841</v>
      </c>
      <c r="P158" s="62">
        <v>1459</v>
      </c>
      <c r="Q158" s="62">
        <v>2781</v>
      </c>
      <c r="R158" s="31"/>
      <c r="S158" s="53" t="s">
        <v>155</v>
      </c>
    </row>
    <row r="159" spans="1:19" s="47" customFormat="1" ht="22.5">
      <c r="A159" s="34" t="s">
        <v>101</v>
      </c>
      <c r="B159" s="30"/>
      <c r="C159" s="182">
        <v>73</v>
      </c>
      <c r="D159" s="55">
        <v>11</v>
      </c>
      <c r="E159" s="55">
        <v>6</v>
      </c>
      <c r="F159" s="55">
        <v>4</v>
      </c>
      <c r="G159" s="55">
        <v>2</v>
      </c>
      <c r="H159" s="55">
        <v>5</v>
      </c>
      <c r="I159" s="55">
        <v>6</v>
      </c>
      <c r="J159" s="56">
        <v>1</v>
      </c>
      <c r="K159" s="117">
        <v>5</v>
      </c>
      <c r="L159" s="62">
        <v>2</v>
      </c>
      <c r="M159" s="62">
        <v>5</v>
      </c>
      <c r="N159" s="62">
        <v>2</v>
      </c>
      <c r="O159" s="62">
        <v>7</v>
      </c>
      <c r="P159" s="62">
        <v>4</v>
      </c>
      <c r="Q159" s="62">
        <v>13</v>
      </c>
      <c r="R159" s="31"/>
      <c r="S159" s="76" t="s">
        <v>321</v>
      </c>
    </row>
    <row r="160" spans="1:19" s="47" customFormat="1" ht="12" customHeight="1">
      <c r="A160" s="52" t="s">
        <v>65</v>
      </c>
      <c r="B160" s="30"/>
      <c r="C160" s="182">
        <v>7204</v>
      </c>
      <c r="D160" s="55">
        <v>1283</v>
      </c>
      <c r="E160" s="55">
        <v>680</v>
      </c>
      <c r="F160" s="55">
        <v>364</v>
      </c>
      <c r="G160" s="55">
        <v>350</v>
      </c>
      <c r="H160" s="55">
        <v>433</v>
      </c>
      <c r="I160" s="55">
        <v>485</v>
      </c>
      <c r="J160" s="56">
        <v>59</v>
      </c>
      <c r="K160" s="117">
        <v>438</v>
      </c>
      <c r="L160" s="62">
        <v>186</v>
      </c>
      <c r="M160" s="62">
        <v>494</v>
      </c>
      <c r="N160" s="62">
        <v>363</v>
      </c>
      <c r="O160" s="62">
        <v>613</v>
      </c>
      <c r="P160" s="62">
        <v>414</v>
      </c>
      <c r="Q160" s="62">
        <v>1042</v>
      </c>
      <c r="R160" s="31"/>
      <c r="S160" s="53" t="s">
        <v>155</v>
      </c>
    </row>
    <row r="161" spans="1:19" s="47" customFormat="1" ht="12" customHeight="1">
      <c r="A161" s="166" t="s">
        <v>322</v>
      </c>
      <c r="B161" s="30"/>
      <c r="C161" s="112"/>
      <c r="D161" s="119"/>
      <c r="E161" s="119"/>
      <c r="F161" s="119"/>
      <c r="G161" s="119"/>
      <c r="H161" s="119"/>
      <c r="I161" s="119"/>
      <c r="J161" s="120"/>
      <c r="K161" s="121"/>
      <c r="L161" s="122"/>
      <c r="M161" s="122"/>
      <c r="N161" s="122"/>
      <c r="O161" s="122"/>
      <c r="P161" s="122"/>
      <c r="Q161" s="122"/>
      <c r="R161" s="31"/>
      <c r="S161" s="23" t="s">
        <v>323</v>
      </c>
    </row>
    <row r="162" spans="1:19" s="47" customFormat="1" ht="12" customHeight="1">
      <c r="A162" s="167" t="s">
        <v>324</v>
      </c>
      <c r="B162" s="30"/>
      <c r="C162" s="182">
        <v>4419</v>
      </c>
      <c r="D162" s="55">
        <v>520</v>
      </c>
      <c r="E162" s="55">
        <v>471</v>
      </c>
      <c r="F162" s="55">
        <v>288</v>
      </c>
      <c r="G162" s="55">
        <v>234</v>
      </c>
      <c r="H162" s="55">
        <v>121</v>
      </c>
      <c r="I162" s="55">
        <v>318</v>
      </c>
      <c r="J162" s="56">
        <v>186</v>
      </c>
      <c r="K162" s="117">
        <v>242</v>
      </c>
      <c r="L162" s="62">
        <v>217</v>
      </c>
      <c r="M162" s="62">
        <v>212</v>
      </c>
      <c r="N162" s="62">
        <v>517</v>
      </c>
      <c r="O162" s="62">
        <v>293</v>
      </c>
      <c r="P162" s="62">
        <v>281</v>
      </c>
      <c r="Q162" s="62">
        <v>519</v>
      </c>
      <c r="R162" s="31"/>
      <c r="S162" s="13" t="s">
        <v>325</v>
      </c>
    </row>
    <row r="163" spans="1:19" s="47" customFormat="1" ht="12" customHeight="1">
      <c r="A163" s="167" t="s">
        <v>326</v>
      </c>
      <c r="B163" s="30"/>
      <c r="C163" s="182">
        <v>2007</v>
      </c>
      <c r="D163" s="55">
        <v>240</v>
      </c>
      <c r="E163" s="55">
        <v>236</v>
      </c>
      <c r="F163" s="55">
        <v>122</v>
      </c>
      <c r="G163" s="55">
        <v>101</v>
      </c>
      <c r="H163" s="55">
        <v>60</v>
      </c>
      <c r="I163" s="55">
        <v>153</v>
      </c>
      <c r="J163" s="56">
        <v>87</v>
      </c>
      <c r="K163" s="117">
        <v>113</v>
      </c>
      <c r="L163" s="62">
        <v>93</v>
      </c>
      <c r="M163" s="62">
        <v>99</v>
      </c>
      <c r="N163" s="62">
        <v>230</v>
      </c>
      <c r="O163" s="62">
        <v>135</v>
      </c>
      <c r="P163" s="62">
        <v>113</v>
      </c>
      <c r="Q163" s="62">
        <v>225</v>
      </c>
      <c r="R163" s="31"/>
      <c r="S163" s="13" t="s">
        <v>327</v>
      </c>
    </row>
    <row r="164" spans="1:19" s="47" customFormat="1" ht="12" customHeight="1">
      <c r="A164" s="167" t="s">
        <v>328</v>
      </c>
      <c r="B164" s="30"/>
      <c r="C164" s="182">
        <v>5599</v>
      </c>
      <c r="D164" s="55">
        <v>947</v>
      </c>
      <c r="E164" s="55">
        <v>507</v>
      </c>
      <c r="F164" s="55">
        <v>334</v>
      </c>
      <c r="G164" s="55">
        <v>314</v>
      </c>
      <c r="H164" s="55">
        <v>145</v>
      </c>
      <c r="I164" s="55">
        <v>365</v>
      </c>
      <c r="J164" s="56">
        <v>221</v>
      </c>
      <c r="K164" s="117">
        <v>302</v>
      </c>
      <c r="L164" s="62">
        <v>250</v>
      </c>
      <c r="M164" s="62">
        <v>237</v>
      </c>
      <c r="N164" s="62">
        <v>644</v>
      </c>
      <c r="O164" s="62">
        <v>347</v>
      </c>
      <c r="P164" s="62">
        <v>342</v>
      </c>
      <c r="Q164" s="62">
        <v>644</v>
      </c>
      <c r="R164" s="31"/>
      <c r="S164" s="13" t="s">
        <v>249</v>
      </c>
    </row>
    <row r="165" spans="1:19" s="47" customFormat="1" ht="22.5" customHeight="1">
      <c r="A165" s="8" t="s">
        <v>394</v>
      </c>
      <c r="B165" s="144" t="s">
        <v>73</v>
      </c>
      <c r="C165" s="183">
        <v>31.777201610080837</v>
      </c>
      <c r="D165" s="65">
        <v>57.62039728390004</v>
      </c>
      <c r="E165" s="65">
        <v>21.47533525928403</v>
      </c>
      <c r="F165" s="65">
        <v>29.169475518596567</v>
      </c>
      <c r="G165" s="65">
        <v>32.723035719280574</v>
      </c>
      <c r="H165" s="65">
        <v>28.302984620674152</v>
      </c>
      <c r="I165" s="65">
        <v>24.501490964164883</v>
      </c>
      <c r="J165" s="123">
        <v>26.199232545891064</v>
      </c>
      <c r="K165" s="36">
        <v>33.63570641074301</v>
      </c>
      <c r="L165" s="35">
        <v>26.445704857971105</v>
      </c>
      <c r="M165" s="35">
        <v>24.797948505454173</v>
      </c>
      <c r="N165" s="35">
        <v>34.48123707312392</v>
      </c>
      <c r="O165" s="35">
        <v>32.46111467349809</v>
      </c>
      <c r="P165" s="35">
        <v>27.582742788955958</v>
      </c>
      <c r="Q165" s="35">
        <v>28.449559576992</v>
      </c>
      <c r="R165" s="43" t="s">
        <v>408</v>
      </c>
      <c r="S165" s="80" t="s">
        <v>409</v>
      </c>
    </row>
    <row r="166" spans="1:19" s="47" customFormat="1" ht="22.5">
      <c r="A166" s="8" t="s">
        <v>395</v>
      </c>
      <c r="B166" s="85"/>
      <c r="C166" s="182">
        <v>2736</v>
      </c>
      <c r="D166" s="55">
        <v>320</v>
      </c>
      <c r="E166" s="55">
        <v>285</v>
      </c>
      <c r="F166" s="55">
        <v>170</v>
      </c>
      <c r="G166" s="55">
        <v>159</v>
      </c>
      <c r="H166" s="55">
        <v>88</v>
      </c>
      <c r="I166" s="55">
        <v>192</v>
      </c>
      <c r="J166" s="56">
        <v>108</v>
      </c>
      <c r="K166" s="117">
        <v>169</v>
      </c>
      <c r="L166" s="62">
        <v>153</v>
      </c>
      <c r="M166" s="62">
        <v>129</v>
      </c>
      <c r="N166" s="62">
        <v>327</v>
      </c>
      <c r="O166" s="62">
        <v>179</v>
      </c>
      <c r="P166" s="62">
        <v>154</v>
      </c>
      <c r="Q166" s="62">
        <v>303</v>
      </c>
      <c r="R166" s="31"/>
      <c r="S166" s="175" t="s">
        <v>374</v>
      </c>
    </row>
    <row r="167" spans="1:19" s="47" customFormat="1" ht="15" customHeight="1">
      <c r="A167" s="39" t="s">
        <v>78</v>
      </c>
      <c r="B167" s="30"/>
      <c r="C167" s="112"/>
      <c r="D167" s="119"/>
      <c r="E167" s="119"/>
      <c r="F167" s="119"/>
      <c r="G167" s="119"/>
      <c r="H167" s="119"/>
      <c r="I167" s="119"/>
      <c r="J167" s="120"/>
      <c r="K167" s="121"/>
      <c r="L167" s="122"/>
      <c r="M167" s="122"/>
      <c r="N167" s="122"/>
      <c r="O167" s="122"/>
      <c r="P167" s="122"/>
      <c r="Q167" s="122"/>
      <c r="R167" s="31"/>
      <c r="S167" s="77" t="s">
        <v>79</v>
      </c>
    </row>
    <row r="168" spans="1:19" s="47" customFormat="1" ht="22.5">
      <c r="A168" s="8" t="s">
        <v>329</v>
      </c>
      <c r="B168" s="30" t="s">
        <v>19</v>
      </c>
      <c r="C168" s="185">
        <v>4471889</v>
      </c>
      <c r="D168" s="17">
        <v>1122256</v>
      </c>
      <c r="E168" s="55">
        <v>409951</v>
      </c>
      <c r="F168" s="55">
        <v>228714</v>
      </c>
      <c r="G168" s="55">
        <v>219151</v>
      </c>
      <c r="H168" s="55">
        <v>90517</v>
      </c>
      <c r="I168" s="55">
        <v>293213</v>
      </c>
      <c r="J168" s="56">
        <v>148358</v>
      </c>
      <c r="K168" s="117">
        <v>199387</v>
      </c>
      <c r="L168" s="62">
        <v>192610</v>
      </c>
      <c r="M168" s="62">
        <v>178868</v>
      </c>
      <c r="N168" s="62">
        <v>489633</v>
      </c>
      <c r="O168" s="62">
        <v>211251</v>
      </c>
      <c r="P168" s="62">
        <v>217353</v>
      </c>
      <c r="Q168" s="62">
        <v>470627</v>
      </c>
      <c r="R168" s="31" t="s">
        <v>20</v>
      </c>
      <c r="S168" s="80" t="s">
        <v>330</v>
      </c>
    </row>
    <row r="169" spans="1:19" s="47" customFormat="1" ht="12" customHeight="1">
      <c r="A169" s="32" t="s">
        <v>80</v>
      </c>
      <c r="B169" s="30" t="s">
        <v>7</v>
      </c>
      <c r="C169" s="194">
        <v>3.452</v>
      </c>
      <c r="D169" s="168">
        <v>2.623</v>
      </c>
      <c r="E169" s="168">
        <v>3.544</v>
      </c>
      <c r="F169" s="168">
        <v>4.123</v>
      </c>
      <c r="G169" s="168">
        <v>3.827</v>
      </c>
      <c r="H169" s="168">
        <v>3.499</v>
      </c>
      <c r="I169" s="168">
        <v>3.686</v>
      </c>
      <c r="J169" s="169">
        <v>3.911</v>
      </c>
      <c r="K169" s="170">
        <v>3.48</v>
      </c>
      <c r="L169" s="67">
        <v>3.533</v>
      </c>
      <c r="M169" s="67">
        <v>3.574</v>
      </c>
      <c r="N169" s="67">
        <v>3.494</v>
      </c>
      <c r="O169" s="67">
        <v>3.712</v>
      </c>
      <c r="P169" s="67">
        <v>4.108</v>
      </c>
      <c r="Q169" s="67">
        <v>3.989</v>
      </c>
      <c r="R169" s="31" t="s">
        <v>7</v>
      </c>
      <c r="S169" s="41" t="s">
        <v>161</v>
      </c>
    </row>
    <row r="170" spans="1:19" s="47" customFormat="1" ht="12" customHeight="1">
      <c r="A170" s="12" t="s">
        <v>81</v>
      </c>
      <c r="B170" s="30"/>
      <c r="C170" s="194">
        <v>2.913</v>
      </c>
      <c r="D170" s="168">
        <v>2.291</v>
      </c>
      <c r="E170" s="168">
        <v>3.002</v>
      </c>
      <c r="F170" s="168">
        <v>3.365</v>
      </c>
      <c r="G170" s="168">
        <v>3.139</v>
      </c>
      <c r="H170" s="168">
        <v>2.975</v>
      </c>
      <c r="I170" s="168">
        <v>3.116</v>
      </c>
      <c r="J170" s="169">
        <v>3.303</v>
      </c>
      <c r="K170" s="170">
        <v>2.863</v>
      </c>
      <c r="L170" s="67">
        <v>2.947</v>
      </c>
      <c r="M170" s="67">
        <v>2.924</v>
      </c>
      <c r="N170" s="67">
        <v>2.957</v>
      </c>
      <c r="O170" s="67">
        <v>3.146</v>
      </c>
      <c r="P170" s="67">
        <v>3.412</v>
      </c>
      <c r="Q170" s="67">
        <v>3.36</v>
      </c>
      <c r="R170" s="31"/>
      <c r="S170" s="13" t="s">
        <v>396</v>
      </c>
    </row>
    <row r="171" spans="1:19" s="47" customFormat="1" ht="12" customHeight="1">
      <c r="A171" s="12" t="s">
        <v>82</v>
      </c>
      <c r="B171" s="30"/>
      <c r="C171" s="194">
        <v>0.148</v>
      </c>
      <c r="D171" s="168">
        <v>0.082</v>
      </c>
      <c r="E171" s="168">
        <v>0.159</v>
      </c>
      <c r="F171" s="168">
        <v>0.207</v>
      </c>
      <c r="G171" s="168">
        <v>0.22</v>
      </c>
      <c r="H171" s="168">
        <v>0.161</v>
      </c>
      <c r="I171" s="168">
        <v>0.203</v>
      </c>
      <c r="J171" s="169">
        <v>0.149</v>
      </c>
      <c r="K171" s="170">
        <v>0.185</v>
      </c>
      <c r="L171" s="67">
        <v>0.156</v>
      </c>
      <c r="M171" s="67">
        <v>0.199</v>
      </c>
      <c r="N171" s="67">
        <v>0.133</v>
      </c>
      <c r="O171" s="67">
        <v>0.147</v>
      </c>
      <c r="P171" s="67">
        <v>0.161</v>
      </c>
      <c r="Q171" s="67">
        <v>0.169</v>
      </c>
      <c r="R171" s="31"/>
      <c r="S171" s="13" t="s">
        <v>397</v>
      </c>
    </row>
    <row r="172" spans="1:19" s="47" customFormat="1" ht="12" customHeight="1">
      <c r="A172" s="12" t="s">
        <v>83</v>
      </c>
      <c r="B172" s="30"/>
      <c r="C172" s="194">
        <v>0.39</v>
      </c>
      <c r="D172" s="168">
        <v>0.25</v>
      </c>
      <c r="E172" s="168">
        <v>0.383</v>
      </c>
      <c r="F172" s="168">
        <v>0.552</v>
      </c>
      <c r="G172" s="168">
        <v>0.469</v>
      </c>
      <c r="H172" s="168">
        <v>0.362</v>
      </c>
      <c r="I172" s="168">
        <v>0.368</v>
      </c>
      <c r="J172" s="169">
        <v>0.458</v>
      </c>
      <c r="K172" s="170">
        <v>0.432</v>
      </c>
      <c r="L172" s="67">
        <v>0.43</v>
      </c>
      <c r="M172" s="67">
        <v>0.451</v>
      </c>
      <c r="N172" s="67">
        <v>0.405</v>
      </c>
      <c r="O172" s="67">
        <v>0.42</v>
      </c>
      <c r="P172" s="67">
        <v>0.535</v>
      </c>
      <c r="Q172" s="67">
        <v>0.46</v>
      </c>
      <c r="R172" s="31"/>
      <c r="S172" s="13" t="s">
        <v>398</v>
      </c>
    </row>
    <row r="173" spans="1:19" s="47" customFormat="1" ht="18" customHeight="1">
      <c r="A173" s="39" t="s">
        <v>84</v>
      </c>
      <c r="B173" s="30"/>
      <c r="C173" s="112"/>
      <c r="D173" s="119"/>
      <c r="E173" s="119"/>
      <c r="F173" s="119"/>
      <c r="G173" s="119"/>
      <c r="H173" s="119"/>
      <c r="I173" s="119"/>
      <c r="J173" s="120"/>
      <c r="K173" s="121"/>
      <c r="L173" s="122"/>
      <c r="M173" s="122"/>
      <c r="N173" s="122"/>
      <c r="O173" s="122"/>
      <c r="P173" s="122"/>
      <c r="Q173" s="122"/>
      <c r="R173" s="31"/>
      <c r="S173" s="77" t="s">
        <v>85</v>
      </c>
    </row>
    <row r="174" spans="1:19" s="47" customFormat="1" ht="12" customHeight="1">
      <c r="A174" s="32" t="s">
        <v>331</v>
      </c>
      <c r="B174" s="30"/>
      <c r="C174" s="189">
        <v>3185</v>
      </c>
      <c r="D174" s="62">
        <v>307</v>
      </c>
      <c r="E174" s="62">
        <v>382</v>
      </c>
      <c r="F174" s="62">
        <v>216</v>
      </c>
      <c r="G174" s="62">
        <v>139</v>
      </c>
      <c r="H174" s="62">
        <v>82</v>
      </c>
      <c r="I174" s="62">
        <v>332</v>
      </c>
      <c r="J174" s="146">
        <v>121</v>
      </c>
      <c r="K174" s="117">
        <v>157</v>
      </c>
      <c r="L174" s="62">
        <v>145</v>
      </c>
      <c r="M174" s="62">
        <v>160</v>
      </c>
      <c r="N174" s="62">
        <v>316</v>
      </c>
      <c r="O174" s="62">
        <v>197</v>
      </c>
      <c r="P174" s="62">
        <v>199</v>
      </c>
      <c r="Q174" s="62">
        <v>432</v>
      </c>
      <c r="R174" s="31"/>
      <c r="S174" s="92" t="s">
        <v>332</v>
      </c>
    </row>
    <row r="175" spans="1:19" s="47" customFormat="1" ht="12" customHeight="1">
      <c r="A175" s="52" t="s">
        <v>333</v>
      </c>
      <c r="B175" s="30"/>
      <c r="C175" s="189">
        <v>79937</v>
      </c>
      <c r="D175" s="62">
        <v>5267</v>
      </c>
      <c r="E175" s="62">
        <v>9784</v>
      </c>
      <c r="F175" s="62">
        <v>5203</v>
      </c>
      <c r="G175" s="62">
        <v>4286</v>
      </c>
      <c r="H175" s="62">
        <v>2254</v>
      </c>
      <c r="I175" s="62">
        <v>8411</v>
      </c>
      <c r="J175" s="146">
        <v>2452</v>
      </c>
      <c r="K175" s="117">
        <v>4008</v>
      </c>
      <c r="L175" s="62">
        <v>4154</v>
      </c>
      <c r="M175" s="62">
        <v>3987</v>
      </c>
      <c r="N175" s="62">
        <v>8657</v>
      </c>
      <c r="O175" s="62">
        <v>5654</v>
      </c>
      <c r="P175" s="62">
        <v>5497</v>
      </c>
      <c r="Q175" s="62">
        <v>10323</v>
      </c>
      <c r="R175" s="31"/>
      <c r="S175" s="53" t="s">
        <v>334</v>
      </c>
    </row>
    <row r="176" spans="1:19" s="47" customFormat="1" ht="12" customHeight="1">
      <c r="A176" s="12" t="s">
        <v>335</v>
      </c>
      <c r="B176" s="30"/>
      <c r="C176" s="189">
        <v>480</v>
      </c>
      <c r="D176" s="62">
        <v>24</v>
      </c>
      <c r="E176" s="62">
        <v>65</v>
      </c>
      <c r="F176" s="62">
        <v>38</v>
      </c>
      <c r="G176" s="62">
        <v>23</v>
      </c>
      <c r="H176" s="62">
        <v>13</v>
      </c>
      <c r="I176" s="62">
        <v>40</v>
      </c>
      <c r="J176" s="146">
        <v>17</v>
      </c>
      <c r="K176" s="117">
        <v>33</v>
      </c>
      <c r="L176" s="62">
        <v>22</v>
      </c>
      <c r="M176" s="62">
        <v>25</v>
      </c>
      <c r="N176" s="62">
        <v>45</v>
      </c>
      <c r="O176" s="62">
        <v>34</v>
      </c>
      <c r="P176" s="62">
        <v>36</v>
      </c>
      <c r="Q176" s="62">
        <v>65</v>
      </c>
      <c r="R176" s="31"/>
      <c r="S176" s="22" t="s">
        <v>336</v>
      </c>
    </row>
    <row r="177" spans="1:19" s="47" customFormat="1" ht="12" customHeight="1">
      <c r="A177" s="52" t="s">
        <v>333</v>
      </c>
      <c r="B177" s="30"/>
      <c r="C177" s="189">
        <v>37477</v>
      </c>
      <c r="D177" s="62">
        <v>2393</v>
      </c>
      <c r="E177" s="62">
        <v>4777</v>
      </c>
      <c r="F177" s="62">
        <v>3034</v>
      </c>
      <c r="G177" s="62">
        <v>1842</v>
      </c>
      <c r="H177" s="62">
        <v>797</v>
      </c>
      <c r="I177" s="62">
        <v>3820</v>
      </c>
      <c r="J177" s="146">
        <v>1038</v>
      </c>
      <c r="K177" s="117">
        <v>2355</v>
      </c>
      <c r="L177" s="62">
        <v>2195</v>
      </c>
      <c r="M177" s="62">
        <v>2181</v>
      </c>
      <c r="N177" s="62">
        <v>2940</v>
      </c>
      <c r="O177" s="62">
        <v>2566</v>
      </c>
      <c r="P177" s="62">
        <v>2769</v>
      </c>
      <c r="Q177" s="62">
        <v>4770</v>
      </c>
      <c r="R177" s="31"/>
      <c r="S177" s="53" t="s">
        <v>334</v>
      </c>
    </row>
    <row r="178" spans="1:19" s="47" customFormat="1" ht="12" customHeight="1">
      <c r="A178" s="32" t="s">
        <v>86</v>
      </c>
      <c r="B178" s="30" t="s">
        <v>19</v>
      </c>
      <c r="C178" s="190">
        <v>2866056</v>
      </c>
      <c r="D178" s="62">
        <v>311444</v>
      </c>
      <c r="E178" s="62">
        <v>329657</v>
      </c>
      <c r="F178" s="62">
        <v>175809</v>
      </c>
      <c r="G178" s="62">
        <v>159033</v>
      </c>
      <c r="H178" s="62">
        <v>79704</v>
      </c>
      <c r="I178" s="62">
        <v>228276</v>
      </c>
      <c r="J178" s="146">
        <v>121696</v>
      </c>
      <c r="K178" s="117">
        <v>158913</v>
      </c>
      <c r="L178" s="62">
        <v>145065</v>
      </c>
      <c r="M178" s="62">
        <v>145866</v>
      </c>
      <c r="N178" s="62">
        <v>324087</v>
      </c>
      <c r="O178" s="62">
        <v>175315</v>
      </c>
      <c r="P178" s="62">
        <v>168444</v>
      </c>
      <c r="Q178" s="62">
        <v>342747</v>
      </c>
      <c r="R178" s="31" t="s">
        <v>20</v>
      </c>
      <c r="S178" s="41" t="s">
        <v>87</v>
      </c>
    </row>
    <row r="179" spans="1:19" s="47" customFormat="1" ht="12" customHeight="1">
      <c r="A179" s="12" t="s">
        <v>337</v>
      </c>
      <c r="B179" s="30"/>
      <c r="C179" s="190">
        <v>1725105</v>
      </c>
      <c r="D179" s="62">
        <v>204155</v>
      </c>
      <c r="E179" s="62">
        <v>197680</v>
      </c>
      <c r="F179" s="62">
        <v>103607</v>
      </c>
      <c r="G179" s="62">
        <v>95284</v>
      </c>
      <c r="H179" s="62">
        <v>49671</v>
      </c>
      <c r="I179" s="62">
        <v>132434</v>
      </c>
      <c r="J179" s="146">
        <v>73514</v>
      </c>
      <c r="K179" s="117">
        <v>96843</v>
      </c>
      <c r="L179" s="62">
        <v>86403</v>
      </c>
      <c r="M179" s="62">
        <v>86482</v>
      </c>
      <c r="N179" s="62">
        <v>191565</v>
      </c>
      <c r="O179" s="62">
        <v>106947</v>
      </c>
      <c r="P179" s="62">
        <v>98002</v>
      </c>
      <c r="Q179" s="62">
        <v>202518</v>
      </c>
      <c r="R179" s="31"/>
      <c r="S179" s="22" t="s">
        <v>338</v>
      </c>
    </row>
    <row r="180" spans="1:19" s="47" customFormat="1" ht="12" customHeight="1">
      <c r="A180" s="32" t="s">
        <v>339</v>
      </c>
      <c r="B180" s="30" t="s">
        <v>46</v>
      </c>
      <c r="C180" s="189">
        <v>10490</v>
      </c>
      <c r="D180" s="62">
        <v>11318</v>
      </c>
      <c r="E180" s="62">
        <v>10561</v>
      </c>
      <c r="F180" s="62">
        <v>10356.756315091947</v>
      </c>
      <c r="G180" s="62">
        <v>10475.127451535216</v>
      </c>
      <c r="H180" s="62">
        <v>10327.593445749273</v>
      </c>
      <c r="I180" s="62">
        <v>10325.594801906464</v>
      </c>
      <c r="J180" s="146">
        <v>10376.857406981331</v>
      </c>
      <c r="K180" s="117">
        <v>10437.034050077715</v>
      </c>
      <c r="L180" s="62">
        <v>10299.05144590356</v>
      </c>
      <c r="M180" s="62">
        <v>10289.077639751553</v>
      </c>
      <c r="N180" s="62">
        <v>10313.300342192066</v>
      </c>
      <c r="O180" s="62">
        <v>10259.662795539458</v>
      </c>
      <c r="P180" s="62">
        <v>10282.887802474414</v>
      </c>
      <c r="Q180" s="62">
        <v>10506.004175091248</v>
      </c>
      <c r="R180" s="31" t="s">
        <v>47</v>
      </c>
      <c r="S180" s="41" t="s">
        <v>98</v>
      </c>
    </row>
    <row r="181" spans="1:19" s="47" customFormat="1" ht="12" customHeight="1">
      <c r="A181" s="12" t="s">
        <v>340</v>
      </c>
      <c r="B181" s="30"/>
      <c r="C181" s="189">
        <v>10778</v>
      </c>
      <c r="D181" s="62">
        <v>11520</v>
      </c>
      <c r="E181" s="62">
        <v>10868</v>
      </c>
      <c r="F181" s="62">
        <v>10669.038665341144</v>
      </c>
      <c r="G181" s="62">
        <v>10727.170647747786</v>
      </c>
      <c r="H181" s="62">
        <v>10535.56819874776</v>
      </c>
      <c r="I181" s="62">
        <v>10686.568237763717</v>
      </c>
      <c r="J181" s="146">
        <v>10700.74195391354</v>
      </c>
      <c r="K181" s="117">
        <v>10661.368927026218</v>
      </c>
      <c r="L181" s="62">
        <v>10552.807078457923</v>
      </c>
      <c r="M181" s="62">
        <v>10497.732568626998</v>
      </c>
      <c r="N181" s="62">
        <v>10649.257573147495</v>
      </c>
      <c r="O181" s="62">
        <v>10456.746033081807</v>
      </c>
      <c r="P181" s="62">
        <v>10546.220709781433</v>
      </c>
      <c r="Q181" s="62">
        <v>10844.889525869305</v>
      </c>
      <c r="R181" s="31"/>
      <c r="S181" s="22" t="s">
        <v>341</v>
      </c>
    </row>
    <row r="182" spans="1:19" s="47" customFormat="1" ht="18" customHeight="1">
      <c r="A182" s="39" t="s">
        <v>120</v>
      </c>
      <c r="B182" s="30"/>
      <c r="C182" s="188"/>
      <c r="D182" s="127"/>
      <c r="E182" s="127"/>
      <c r="F182" s="127"/>
      <c r="G182" s="127"/>
      <c r="H182" s="127"/>
      <c r="I182" s="127"/>
      <c r="J182" s="142"/>
      <c r="K182" s="143"/>
      <c r="L182" s="127"/>
      <c r="M182" s="127"/>
      <c r="N182" s="127"/>
      <c r="O182" s="127"/>
      <c r="P182" s="127"/>
      <c r="Q182" s="127"/>
      <c r="R182" s="31"/>
      <c r="S182" s="40" t="s">
        <v>121</v>
      </c>
    </row>
    <row r="183" spans="1:19" s="47" customFormat="1" ht="12" customHeight="1">
      <c r="A183" s="32" t="s">
        <v>122</v>
      </c>
      <c r="B183" s="30"/>
      <c r="C183" s="189">
        <v>304528</v>
      </c>
      <c r="D183" s="62">
        <v>72345</v>
      </c>
      <c r="E183" s="62">
        <v>35612</v>
      </c>
      <c r="F183" s="62">
        <v>14005</v>
      </c>
      <c r="G183" s="62">
        <v>12822</v>
      </c>
      <c r="H183" s="62">
        <v>7582</v>
      </c>
      <c r="I183" s="62">
        <v>27427</v>
      </c>
      <c r="J183" s="146">
        <v>13003</v>
      </c>
      <c r="K183" s="117">
        <v>10785</v>
      </c>
      <c r="L183" s="62">
        <v>8994</v>
      </c>
      <c r="M183" s="62">
        <v>8543</v>
      </c>
      <c r="N183" s="62">
        <v>29533</v>
      </c>
      <c r="O183" s="62">
        <v>14367</v>
      </c>
      <c r="P183" s="62">
        <v>8887</v>
      </c>
      <c r="Q183" s="62">
        <v>40623</v>
      </c>
      <c r="R183" s="31"/>
      <c r="S183" s="23" t="s">
        <v>372</v>
      </c>
    </row>
    <row r="184" spans="1:19" s="47" customFormat="1" ht="12" customHeight="1">
      <c r="A184" s="12" t="s">
        <v>62</v>
      </c>
      <c r="B184" s="30"/>
      <c r="C184" s="187">
        <v>28.977039924501057</v>
      </c>
      <c r="D184" s="35">
        <v>58.16940648631698</v>
      </c>
      <c r="E184" s="35">
        <v>27.693252821854745</v>
      </c>
      <c r="F184" s="35">
        <v>22.007256659139728</v>
      </c>
      <c r="G184" s="35">
        <v>22.415456910296218</v>
      </c>
      <c r="H184" s="35">
        <v>25.06578860369474</v>
      </c>
      <c r="I184" s="35">
        <v>33.15174231884514</v>
      </c>
      <c r="J184" s="141">
        <v>29.647075990724886</v>
      </c>
      <c r="K184" s="36">
        <v>19.49249037575232</v>
      </c>
      <c r="L184" s="35">
        <v>17.416427676512225</v>
      </c>
      <c r="M184" s="35">
        <v>16.69771141867024</v>
      </c>
      <c r="N184" s="35">
        <v>25.303690553505916</v>
      </c>
      <c r="O184" s="35">
        <v>22.524563485655428</v>
      </c>
      <c r="P184" s="35">
        <v>15.10626399160971</v>
      </c>
      <c r="Q184" s="35">
        <v>33.0738586819795</v>
      </c>
      <c r="R184" s="31"/>
      <c r="S184" s="22" t="s">
        <v>96</v>
      </c>
    </row>
    <row r="185" spans="1:19" s="47" customFormat="1" ht="12" customHeight="1">
      <c r="A185" s="32" t="s">
        <v>88</v>
      </c>
      <c r="B185" s="30"/>
      <c r="C185" s="189">
        <v>81404</v>
      </c>
      <c r="D185" s="62">
        <v>17795</v>
      </c>
      <c r="E185" s="62">
        <v>10595</v>
      </c>
      <c r="F185" s="62">
        <v>3207</v>
      </c>
      <c r="G185" s="62">
        <v>3453</v>
      </c>
      <c r="H185" s="62">
        <v>1396</v>
      </c>
      <c r="I185" s="62">
        <v>7551</v>
      </c>
      <c r="J185" s="146">
        <v>3859</v>
      </c>
      <c r="K185" s="117">
        <v>4281</v>
      </c>
      <c r="L185" s="62">
        <v>3726</v>
      </c>
      <c r="M185" s="62">
        <v>3295</v>
      </c>
      <c r="N185" s="62">
        <v>6670</v>
      </c>
      <c r="O185" s="62">
        <v>4406</v>
      </c>
      <c r="P185" s="62">
        <v>3025</v>
      </c>
      <c r="Q185" s="62">
        <v>8145</v>
      </c>
      <c r="R185" s="31"/>
      <c r="S185" s="41" t="s">
        <v>342</v>
      </c>
    </row>
    <row r="186" spans="1:19" s="47" customFormat="1" ht="12" customHeight="1">
      <c r="A186" s="52" t="s">
        <v>62</v>
      </c>
      <c r="B186" s="30"/>
      <c r="C186" s="187">
        <v>7.745911568112239</v>
      </c>
      <c r="D186" s="35">
        <v>14.308170411555889</v>
      </c>
      <c r="E186" s="35">
        <v>8.2390770989428</v>
      </c>
      <c r="F186" s="35">
        <v>5.039433924017216</v>
      </c>
      <c r="G186" s="35">
        <v>6.036544432323572</v>
      </c>
      <c r="H186" s="35">
        <v>4.6151201385858425</v>
      </c>
      <c r="I186" s="35">
        <v>9.127093967608547</v>
      </c>
      <c r="J186" s="141">
        <v>8.798590036776693</v>
      </c>
      <c r="K186" s="36">
        <v>7.737352925229085</v>
      </c>
      <c r="L186" s="35">
        <v>7.21521119887531</v>
      </c>
      <c r="M186" s="35">
        <v>6.44023868951404</v>
      </c>
      <c r="N186" s="35">
        <v>5.714814478443926</v>
      </c>
      <c r="O186" s="35">
        <v>6.907720938108012</v>
      </c>
      <c r="P186" s="35">
        <v>5.141943127559285</v>
      </c>
      <c r="Q186" s="35">
        <v>6.631380719413214</v>
      </c>
      <c r="R186" s="31"/>
      <c r="S186" s="53" t="s">
        <v>96</v>
      </c>
    </row>
    <row r="187" spans="1:19" s="47" customFormat="1" ht="12" customHeight="1">
      <c r="A187" s="12" t="s">
        <v>89</v>
      </c>
      <c r="B187" s="30" t="s">
        <v>19</v>
      </c>
      <c r="C187" s="189">
        <v>681</v>
      </c>
      <c r="D187" s="62">
        <v>26</v>
      </c>
      <c r="E187" s="62">
        <v>110</v>
      </c>
      <c r="F187" s="62">
        <v>71</v>
      </c>
      <c r="G187" s="62">
        <v>52</v>
      </c>
      <c r="H187" s="62">
        <v>11</v>
      </c>
      <c r="I187" s="62">
        <v>59</v>
      </c>
      <c r="J187" s="146">
        <v>25</v>
      </c>
      <c r="K187" s="117">
        <v>57</v>
      </c>
      <c r="L187" s="62">
        <v>42</v>
      </c>
      <c r="M187" s="62">
        <v>39</v>
      </c>
      <c r="N187" s="62">
        <v>50</v>
      </c>
      <c r="O187" s="62">
        <v>40</v>
      </c>
      <c r="P187" s="62">
        <v>31</v>
      </c>
      <c r="Q187" s="62">
        <v>68</v>
      </c>
      <c r="R187" s="31" t="s">
        <v>20</v>
      </c>
      <c r="S187" s="22" t="s">
        <v>90</v>
      </c>
    </row>
    <row r="188" spans="1:21" s="47" customFormat="1" ht="12" customHeight="1">
      <c r="A188" s="12" t="s">
        <v>91</v>
      </c>
      <c r="B188" s="30" t="s">
        <v>19</v>
      </c>
      <c r="C188" s="189">
        <v>2986</v>
      </c>
      <c r="D188" s="62">
        <v>236</v>
      </c>
      <c r="E188" s="62">
        <v>463</v>
      </c>
      <c r="F188" s="62">
        <v>240</v>
      </c>
      <c r="G188" s="62">
        <v>169</v>
      </c>
      <c r="H188" s="62">
        <v>65</v>
      </c>
      <c r="I188" s="62">
        <v>185</v>
      </c>
      <c r="J188" s="146">
        <v>126</v>
      </c>
      <c r="K188" s="117">
        <v>182</v>
      </c>
      <c r="L188" s="62">
        <v>138</v>
      </c>
      <c r="M188" s="62">
        <v>186</v>
      </c>
      <c r="N188" s="62">
        <v>330</v>
      </c>
      <c r="O188" s="62">
        <v>179</v>
      </c>
      <c r="P188" s="62">
        <v>191</v>
      </c>
      <c r="Q188" s="62">
        <v>296</v>
      </c>
      <c r="R188" s="31" t="s">
        <v>20</v>
      </c>
      <c r="S188" s="22" t="s">
        <v>240</v>
      </c>
      <c r="U188" s="94"/>
    </row>
    <row r="189" spans="1:21" s="47" customFormat="1" ht="12" customHeight="1">
      <c r="A189" s="12" t="s">
        <v>343</v>
      </c>
      <c r="B189" s="30" t="s">
        <v>94</v>
      </c>
      <c r="C189" s="187">
        <v>4875.4174</v>
      </c>
      <c r="D189" s="35">
        <v>1085.8862</v>
      </c>
      <c r="E189" s="35">
        <v>768.9391999999999</v>
      </c>
      <c r="F189" s="35">
        <v>229.7407</v>
      </c>
      <c r="G189" s="35">
        <v>275.1578</v>
      </c>
      <c r="H189" s="35">
        <v>87.2795</v>
      </c>
      <c r="I189" s="35">
        <v>370.4733</v>
      </c>
      <c r="J189" s="141">
        <v>185.70729999999998</v>
      </c>
      <c r="K189" s="36">
        <v>255.298</v>
      </c>
      <c r="L189" s="35">
        <v>195.15720000000002</v>
      </c>
      <c r="M189" s="35">
        <v>237.5759</v>
      </c>
      <c r="N189" s="35">
        <v>399.6892</v>
      </c>
      <c r="O189" s="35">
        <v>234.0652</v>
      </c>
      <c r="P189" s="35">
        <v>151.4811</v>
      </c>
      <c r="Q189" s="35">
        <v>398.9668</v>
      </c>
      <c r="R189" s="31" t="s">
        <v>92</v>
      </c>
      <c r="S189" s="22" t="s">
        <v>93</v>
      </c>
      <c r="U189" s="94"/>
    </row>
    <row r="190" spans="1:19" s="94" customFormat="1" ht="12" customHeight="1">
      <c r="A190" s="32" t="s">
        <v>344</v>
      </c>
      <c r="B190" s="30"/>
      <c r="C190" s="189">
        <v>20488</v>
      </c>
      <c r="D190" s="62">
        <v>2395</v>
      </c>
      <c r="E190" s="62">
        <v>2908</v>
      </c>
      <c r="F190" s="62">
        <v>1030</v>
      </c>
      <c r="G190" s="62">
        <v>1180</v>
      </c>
      <c r="H190" s="62">
        <v>812</v>
      </c>
      <c r="I190" s="62">
        <v>2353</v>
      </c>
      <c r="J190" s="146">
        <v>781</v>
      </c>
      <c r="K190" s="117">
        <v>813</v>
      </c>
      <c r="L190" s="62">
        <v>765</v>
      </c>
      <c r="M190" s="62">
        <v>734</v>
      </c>
      <c r="N190" s="62">
        <v>2222</v>
      </c>
      <c r="O190" s="62">
        <v>1173</v>
      </c>
      <c r="P190" s="62">
        <v>856</v>
      </c>
      <c r="Q190" s="62">
        <v>2466</v>
      </c>
      <c r="R190" s="31"/>
      <c r="S190" s="92" t="s">
        <v>345</v>
      </c>
    </row>
    <row r="191" spans="1:19" s="94" customFormat="1" ht="12" customHeight="1">
      <c r="A191" s="12" t="s">
        <v>89</v>
      </c>
      <c r="B191" s="30" t="s">
        <v>19</v>
      </c>
      <c r="C191" s="189">
        <v>125</v>
      </c>
      <c r="D191" s="62">
        <v>6</v>
      </c>
      <c r="E191" s="62">
        <v>30</v>
      </c>
      <c r="F191" s="62">
        <v>13</v>
      </c>
      <c r="G191" s="55">
        <v>5</v>
      </c>
      <c r="H191" s="62">
        <v>6</v>
      </c>
      <c r="I191" s="62">
        <v>5</v>
      </c>
      <c r="J191" s="146">
        <v>7</v>
      </c>
      <c r="K191" s="177">
        <v>4</v>
      </c>
      <c r="L191" s="62">
        <v>4</v>
      </c>
      <c r="M191" s="62">
        <v>4</v>
      </c>
      <c r="N191" s="62">
        <v>16</v>
      </c>
      <c r="O191" s="62">
        <v>2</v>
      </c>
      <c r="P191" s="62">
        <v>6</v>
      </c>
      <c r="Q191" s="62">
        <v>17</v>
      </c>
      <c r="R191" s="31" t="s">
        <v>20</v>
      </c>
      <c r="S191" s="22" t="s">
        <v>90</v>
      </c>
    </row>
    <row r="192" spans="1:19" s="94" customFormat="1" ht="12" customHeight="1">
      <c r="A192" s="12" t="s">
        <v>346</v>
      </c>
      <c r="B192" s="30" t="s">
        <v>94</v>
      </c>
      <c r="C192" s="187">
        <v>2861.5277</v>
      </c>
      <c r="D192" s="35">
        <v>655.2904</v>
      </c>
      <c r="E192" s="35">
        <v>349.606</v>
      </c>
      <c r="F192" s="35">
        <v>156.16920000000002</v>
      </c>
      <c r="G192" s="35">
        <v>138.6693</v>
      </c>
      <c r="H192" s="35">
        <v>72.8726</v>
      </c>
      <c r="I192" s="35">
        <v>270.83209999999997</v>
      </c>
      <c r="J192" s="141">
        <v>81.1986</v>
      </c>
      <c r="K192" s="36">
        <v>342.8621</v>
      </c>
      <c r="L192" s="35">
        <v>118.88</v>
      </c>
      <c r="M192" s="35">
        <v>62.595099999999995</v>
      </c>
      <c r="N192" s="35">
        <v>218.2765</v>
      </c>
      <c r="O192" s="35">
        <v>104.0592</v>
      </c>
      <c r="P192" s="35">
        <v>63.675</v>
      </c>
      <c r="Q192" s="35">
        <v>226.54160000000002</v>
      </c>
      <c r="R192" s="31" t="s">
        <v>92</v>
      </c>
      <c r="S192" s="22" t="s">
        <v>347</v>
      </c>
    </row>
    <row r="193" spans="1:19" s="94" customFormat="1" ht="7.5" customHeight="1">
      <c r="A193" s="167"/>
      <c r="B193" s="44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45"/>
      <c r="S193" s="22"/>
    </row>
    <row r="194" spans="1:21" s="94" customFormat="1" ht="12" customHeight="1">
      <c r="A194" s="60" t="s">
        <v>375</v>
      </c>
      <c r="K194" s="25" t="s">
        <v>399</v>
      </c>
      <c r="R194" s="97"/>
      <c r="S194" s="24"/>
      <c r="U194" s="74"/>
    </row>
    <row r="195" spans="1:18" s="94" customFormat="1" ht="12" customHeight="1">
      <c r="A195" s="61" t="s">
        <v>348</v>
      </c>
      <c r="E195" s="61"/>
      <c r="K195" s="25" t="s">
        <v>349</v>
      </c>
      <c r="R195" s="97"/>
    </row>
    <row r="196" spans="1:21" s="74" customFormat="1" ht="12" customHeight="1">
      <c r="A196" s="61" t="s">
        <v>350</v>
      </c>
      <c r="B196" s="94"/>
      <c r="C196" s="47"/>
      <c r="D196" s="47"/>
      <c r="E196" s="47"/>
      <c r="F196" s="47"/>
      <c r="G196" s="47"/>
      <c r="H196" s="47"/>
      <c r="I196" s="47"/>
      <c r="J196" s="47"/>
      <c r="K196" s="25" t="s">
        <v>351</v>
      </c>
      <c r="L196" s="47"/>
      <c r="M196" s="47"/>
      <c r="N196" s="47"/>
      <c r="O196" s="47"/>
      <c r="P196" s="25"/>
      <c r="Q196" s="47"/>
      <c r="R196" s="97"/>
      <c r="S196" s="24"/>
      <c r="U196" s="94"/>
    </row>
    <row r="197" spans="1:18" s="94" customFormat="1" ht="12" customHeight="1">
      <c r="A197" s="61" t="s">
        <v>352</v>
      </c>
      <c r="K197" s="25" t="s">
        <v>353</v>
      </c>
      <c r="R197" s="96"/>
    </row>
    <row r="198" spans="1:18" s="94" customFormat="1" ht="12" customHeight="1">
      <c r="A198" s="61" t="s">
        <v>354</v>
      </c>
      <c r="K198" s="25" t="s">
        <v>355</v>
      </c>
      <c r="R198" s="96"/>
    </row>
    <row r="199" spans="1:21" s="94" customFormat="1" ht="12" customHeight="1">
      <c r="A199" s="60" t="s">
        <v>356</v>
      </c>
      <c r="B199" s="172"/>
      <c r="C199" s="172"/>
      <c r="D199" s="172"/>
      <c r="E199" s="172"/>
      <c r="K199" s="96" t="s">
        <v>357</v>
      </c>
      <c r="L199" s="172"/>
      <c r="M199" s="172"/>
      <c r="N199" s="172"/>
      <c r="O199" s="172"/>
      <c r="P199" s="172"/>
      <c r="Q199" s="172"/>
      <c r="R199" s="172"/>
      <c r="S199" s="172"/>
      <c r="U199" s="78"/>
    </row>
    <row r="200" spans="1:21" s="94" customFormat="1" ht="12" customHeight="1">
      <c r="A200" s="60" t="s">
        <v>358</v>
      </c>
      <c r="B200" s="172"/>
      <c r="C200" s="172"/>
      <c r="D200" s="172"/>
      <c r="E200" s="172"/>
      <c r="F200" s="74"/>
      <c r="G200" s="74"/>
      <c r="H200" s="74"/>
      <c r="I200" s="74"/>
      <c r="J200" s="74"/>
      <c r="K200" s="96" t="s">
        <v>359</v>
      </c>
      <c r="L200" s="172"/>
      <c r="M200" s="172"/>
      <c r="N200" s="172"/>
      <c r="O200" s="172"/>
      <c r="P200" s="172"/>
      <c r="Q200" s="172"/>
      <c r="R200" s="172"/>
      <c r="S200" s="172"/>
      <c r="U200" s="47"/>
    </row>
    <row r="201" spans="1:21" s="78" customFormat="1" ht="12" customHeight="1">
      <c r="A201" s="61" t="s">
        <v>360</v>
      </c>
      <c r="B201" s="94"/>
      <c r="C201" s="94"/>
      <c r="D201" s="94"/>
      <c r="E201" s="61"/>
      <c r="F201" s="94"/>
      <c r="G201" s="94"/>
      <c r="H201" s="94"/>
      <c r="I201" s="94"/>
      <c r="J201" s="94"/>
      <c r="K201" s="25" t="s">
        <v>361</v>
      </c>
      <c r="L201" s="94"/>
      <c r="M201" s="94"/>
      <c r="N201" s="94"/>
      <c r="O201" s="94"/>
      <c r="P201" s="94"/>
      <c r="Q201" s="94"/>
      <c r="R201" s="97"/>
      <c r="S201" s="94"/>
      <c r="U201" s="28"/>
    </row>
    <row r="202" spans="1:21" s="47" customFormat="1" ht="12" customHeight="1">
      <c r="A202" s="61" t="s">
        <v>362</v>
      </c>
      <c r="B202" s="94"/>
      <c r="C202" s="94"/>
      <c r="D202" s="94"/>
      <c r="E202" s="61"/>
      <c r="F202" s="94"/>
      <c r="G202" s="94"/>
      <c r="H202" s="94"/>
      <c r="I202" s="94"/>
      <c r="J202" s="94"/>
      <c r="K202" s="25" t="s">
        <v>363</v>
      </c>
      <c r="L202" s="94"/>
      <c r="M202" s="94"/>
      <c r="N202" s="94"/>
      <c r="O202" s="94"/>
      <c r="P202" s="94"/>
      <c r="Q202" s="94"/>
      <c r="R202" s="97"/>
      <c r="S202" s="94"/>
      <c r="U202" s="28"/>
    </row>
    <row r="203" spans="1:19" ht="12" customHeight="1">
      <c r="A203" s="61" t="s">
        <v>364</v>
      </c>
      <c r="B203" s="94"/>
      <c r="C203" s="94"/>
      <c r="D203" s="94"/>
      <c r="E203" s="61"/>
      <c r="F203" s="94"/>
      <c r="G203" s="94"/>
      <c r="H203" s="94"/>
      <c r="I203" s="94"/>
      <c r="J203" s="94"/>
      <c r="K203" s="25" t="s">
        <v>365</v>
      </c>
      <c r="L203" s="94"/>
      <c r="M203" s="94"/>
      <c r="N203" s="94"/>
      <c r="O203" s="94"/>
      <c r="P203" s="94"/>
      <c r="Q203" s="94"/>
      <c r="R203" s="97"/>
      <c r="S203" s="94"/>
    </row>
    <row r="204" spans="1:19" ht="12" customHeight="1">
      <c r="A204" s="61" t="s">
        <v>366</v>
      </c>
      <c r="B204" s="94"/>
      <c r="C204" s="94"/>
      <c r="D204" s="94"/>
      <c r="E204" s="61"/>
      <c r="F204" s="94"/>
      <c r="G204" s="94"/>
      <c r="H204" s="94"/>
      <c r="I204" s="94"/>
      <c r="J204" s="94"/>
      <c r="K204" s="25" t="s">
        <v>400</v>
      </c>
      <c r="L204" s="94"/>
      <c r="M204" s="94"/>
      <c r="N204" s="94"/>
      <c r="O204" s="94"/>
      <c r="P204" s="94"/>
      <c r="Q204" s="94"/>
      <c r="R204" s="97"/>
      <c r="S204" s="94"/>
    </row>
    <row r="205" spans="1:19" ht="12" customHeight="1">
      <c r="A205" s="173" t="s">
        <v>367</v>
      </c>
      <c r="B205" s="78"/>
      <c r="C205" s="174"/>
      <c r="D205" s="78"/>
      <c r="E205" s="78"/>
      <c r="F205" s="78"/>
      <c r="G205" s="78"/>
      <c r="H205" s="78"/>
      <c r="I205" s="78"/>
      <c r="J205" s="78"/>
      <c r="K205" s="25" t="s">
        <v>368</v>
      </c>
      <c r="L205" s="78"/>
      <c r="M205" s="78"/>
      <c r="N205" s="78"/>
      <c r="O205" s="78"/>
      <c r="P205" s="78"/>
      <c r="Q205" s="78"/>
      <c r="R205" s="95"/>
      <c r="S205" s="78"/>
    </row>
    <row r="206" spans="1:19" ht="12" customHeight="1">
      <c r="A206" s="61" t="s">
        <v>369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98" t="s">
        <v>370</v>
      </c>
      <c r="L206" s="47"/>
      <c r="M206" s="47"/>
      <c r="N206" s="47"/>
      <c r="O206" s="47"/>
      <c r="P206" s="47"/>
      <c r="Q206" s="47"/>
      <c r="R206" s="46"/>
      <c r="S206" s="47"/>
    </row>
    <row r="208" spans="1:2" ht="12.75">
      <c r="A208" s="61"/>
      <c r="B208" s="47"/>
    </row>
  </sheetData>
  <sheetProtection/>
  <mergeCells count="12">
    <mergeCell ref="D92:E92"/>
    <mergeCell ref="D93:E93"/>
    <mergeCell ref="A6:A7"/>
    <mergeCell ref="B6:B7"/>
    <mergeCell ref="C6:C7"/>
    <mergeCell ref="D6:J6"/>
    <mergeCell ref="S6:S7"/>
    <mergeCell ref="D89:E89"/>
    <mergeCell ref="D90:E90"/>
    <mergeCell ref="D91:E91"/>
    <mergeCell ref="K6:Q6"/>
    <mergeCell ref="R6:R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JD</cp:lastModifiedBy>
  <cp:lastPrinted>2013-08-26T16:00:25Z</cp:lastPrinted>
  <dcterms:created xsi:type="dcterms:W3CDTF">2003-05-05T06:39:25Z</dcterms:created>
  <dcterms:modified xsi:type="dcterms:W3CDTF">2013-12-20T10:51:35Z</dcterms:modified>
  <cp:category/>
  <cp:version/>
  <cp:contentType/>
  <cp:contentStatus/>
</cp:coreProperties>
</file>