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2015" activeTab="0"/>
  </bookViews>
  <sheets>
    <sheet name="96011283" sheetId="1" r:id="rId1"/>
  </sheets>
  <externalReferences>
    <externalReference r:id="rId4"/>
    <externalReference r:id="rId5"/>
    <externalReference r:id="rId6"/>
  </externalReferences>
  <definedNames>
    <definedName name="CoherenceInterval" localSheetId="0">'[1]HiddenSettings'!$B$4</definedName>
    <definedName name="CoherenceInterval">'[2]HiddenSettings'!$B$4</definedName>
    <definedName name="_xlnm.Print_Area" localSheetId="0">'96011283'!$A$1:$F$57</definedName>
  </definedNames>
  <calcPr fullCalcOnLoad="1"/>
</workbook>
</file>

<file path=xl/sharedStrings.xml><?xml version="1.0" encoding="utf-8"?>
<sst xmlns="http://schemas.openxmlformats.org/spreadsheetml/2006/main" count="79" uniqueCount="79">
  <si>
    <t>Tab. 83  Nákupy služeb výzkumu a vývoje v podrobných odvětvích zpracovatelského průmyslu podle druhu subjektu, od kterého byl nákup VaV pořízen</t>
  </si>
  <si>
    <t>rok 2011</t>
  </si>
  <si>
    <t>Kód CZ-NACE</t>
  </si>
  <si>
    <t>Název odvětví (upravený)</t>
  </si>
  <si>
    <t>Nákupy VaV 
(mil. Kč)</t>
  </si>
  <si>
    <t>z toho podle druhu subjektu, od kterého byl nákup pořízen</t>
  </si>
  <si>
    <t>Struktura nákupů VaV</t>
  </si>
  <si>
    <t>subjekt z ČR</t>
  </si>
  <si>
    <t>subjekt ze zahraničí</t>
  </si>
  <si>
    <t>Výroba potravinářských výrobků</t>
  </si>
  <si>
    <t>Výroba nápojů</t>
  </si>
  <si>
    <t>Výroba tabákových výrobků</t>
  </si>
  <si>
    <t xml:space="preserve">Výroba textilií </t>
  </si>
  <si>
    <t>Výroba oděvů</t>
  </si>
  <si>
    <t xml:space="preserve">Výroba usní a souvisejících výrobků </t>
  </si>
  <si>
    <t>Zpracování dřeva, výroba dřevěných, korkových, proutěných a slaměných výrobků, kromě nábytku</t>
  </si>
  <si>
    <t>Výroba papíru a výrobků z papíru</t>
  </si>
  <si>
    <t>Tisk a rozmnožování nahraných nosičů</t>
  </si>
  <si>
    <t xml:space="preserve">Výroba koksu a rafinovaných ropných produktů </t>
  </si>
  <si>
    <t>Výroba chemických látek a chemických přípravků</t>
  </si>
  <si>
    <t>Výroba základních farmaceutických výrobků a farmaceutických přípravků</t>
  </si>
  <si>
    <t>Výroba pryžových a plastových výrobků</t>
  </si>
  <si>
    <t>221</t>
  </si>
  <si>
    <t>Výroba pryžových výrobků - gumárenský průmysl</t>
  </si>
  <si>
    <t>222</t>
  </si>
  <si>
    <t>Výroba plastových výrobků - plastový průmysl</t>
  </si>
  <si>
    <t>23</t>
  </si>
  <si>
    <t>Výroba ostatních nekovových minerálních výrobků</t>
  </si>
  <si>
    <t>231</t>
  </si>
  <si>
    <t>z toho Výroba skla a skleněných výrobků - sklářský průmysl</t>
  </si>
  <si>
    <t>24</t>
  </si>
  <si>
    <t>Výroba základních kovů, hutní zpracování kovů; slévárenství</t>
  </si>
  <si>
    <t>25</t>
  </si>
  <si>
    <t>Výroba kovových konstrukcí a kovodělných výrobků (kromě strojů a zařízení)</t>
  </si>
  <si>
    <t>26</t>
  </si>
  <si>
    <t>Výroba počítačů, elektronických a optických přístrojů a zařízení</t>
  </si>
  <si>
    <t>261</t>
  </si>
  <si>
    <t>Výroba elektronických součástek a desek</t>
  </si>
  <si>
    <t>262</t>
  </si>
  <si>
    <t>Výroba počítačů a periferních zařízení</t>
  </si>
  <si>
    <t>263</t>
  </si>
  <si>
    <t>Výroba komunikačních zařízení</t>
  </si>
  <si>
    <t>264</t>
  </si>
  <si>
    <t xml:space="preserve">Výroba spotřební elektroniky </t>
  </si>
  <si>
    <t>265</t>
  </si>
  <si>
    <t>Výroba měřicích, zkušebních a navigačních přístrojů; výroba časoměrných přístrojů</t>
  </si>
  <si>
    <t>266</t>
  </si>
  <si>
    <t>Výroba ozařovacích, elektroléčebných a elektroterapeutických přístrojů</t>
  </si>
  <si>
    <t>267</t>
  </si>
  <si>
    <t>Výroba optických a fotografických přístrojů a zařízení</t>
  </si>
  <si>
    <t>268</t>
  </si>
  <si>
    <t>Výroba magnetických a optických médií</t>
  </si>
  <si>
    <t>Výroba elektrických zařízení</t>
  </si>
  <si>
    <t>Výroba elektrických motorů, generátorů, transformátorů a elekt. rozvodných a kontrolních zařízení</t>
  </si>
  <si>
    <t xml:space="preserve">Výroba baterií a akumulátorů </t>
  </si>
  <si>
    <t xml:space="preserve">Výroba optických a elektrických kabelů, elektrických vodičů a elektroinstalačních zařízení </t>
  </si>
  <si>
    <t xml:space="preserve">Výroba elektrických osvětlovacích zařízení </t>
  </si>
  <si>
    <t>Výroba spotřebičů převážně pro domácnost</t>
  </si>
  <si>
    <t>Výroba ostatních elektrických zařízení</t>
  </si>
  <si>
    <t>Výroba strojů a zařízení j. n.</t>
  </si>
  <si>
    <t>Výroba strojů a zařízení pro všeobecné účely</t>
  </si>
  <si>
    <t>Výroba ostatních strojů a zařízení pro všeobecné účely</t>
  </si>
  <si>
    <t>Výroba zemědělských a lesnických strojů</t>
  </si>
  <si>
    <t xml:space="preserve">Výroba kovoobráběcích a ostatních obráběcích strojů </t>
  </si>
  <si>
    <t>Výroba ostatních strojů pro speciální účely</t>
  </si>
  <si>
    <t>Výroba motorových vozidel (kromě motocyklů), výroba přívěsů a návěsů</t>
  </si>
  <si>
    <t>Výroba motorových vozidel a jejich motorů</t>
  </si>
  <si>
    <t>Výroba karoserií motorových vozidel; přívěsů a návěsů</t>
  </si>
  <si>
    <t>Výroba dílů a příslušenství pro motorová vozidla a motory</t>
  </si>
  <si>
    <t>30</t>
  </si>
  <si>
    <t>Výroba ost. dopravních prostředků a zařízení</t>
  </si>
  <si>
    <t>z toho Výroba železničních lokomotiv a vozového parku</t>
  </si>
  <si>
    <t>z toho Výroba letadel a jejich motorů; kosmických lodí</t>
  </si>
  <si>
    <t>31</t>
  </si>
  <si>
    <t xml:space="preserve">Výroba nábytku </t>
  </si>
  <si>
    <t>Ostatní zpracovatelský průmysl</t>
  </si>
  <si>
    <t>Opravy a instalace strojů a zařízení</t>
  </si>
  <si>
    <t>10-33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</si>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</sst>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.0%"/>
    <numFmt numFmtId="167" formatCode="0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9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b/>
      <sz val="7.5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67" fontId="32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47" applyFont="1" applyFill="1" applyBorder="1" applyAlignment="1">
      <alignment horizontal="left" wrapText="1"/>
      <protection/>
    </xf>
    <xf numFmtId="0" fontId="20" fillId="0" borderId="0" xfId="47" applyFont="1" applyFill="1" applyBorder="1" applyAlignment="1">
      <alignment/>
      <protection/>
    </xf>
    <xf numFmtId="0" fontId="20" fillId="0" borderId="0" xfId="47" applyFont="1" applyFill="1" applyBorder="1">
      <alignment/>
      <protection/>
    </xf>
    <xf numFmtId="0" fontId="20" fillId="0" borderId="0" xfId="47" applyFont="1" applyFill="1" applyBorder="1" applyAlignment="1">
      <alignment horizontal="left" indent="1"/>
      <protection/>
    </xf>
    <xf numFmtId="164" fontId="20" fillId="0" borderId="0" xfId="47" applyNumberFormat="1" applyFont="1" applyFill="1" applyBorder="1" applyAlignment="1" applyProtection="1">
      <alignment horizontal="center"/>
      <protection/>
    </xf>
    <xf numFmtId="0" fontId="50" fillId="0" borderId="0" xfId="47" applyFont="1" applyFill="1" applyBorder="1">
      <alignment/>
      <protection/>
    </xf>
    <xf numFmtId="0" fontId="20" fillId="0" borderId="0" xfId="47" applyNumberFormat="1" applyFont="1" applyFill="1" applyBorder="1" applyAlignment="1" applyProtection="1">
      <alignment horizontal="right"/>
      <protection/>
    </xf>
    <xf numFmtId="0" fontId="22" fillId="0" borderId="0" xfId="47" applyFont="1" applyFill="1" applyBorder="1">
      <alignment/>
      <protection/>
    </xf>
    <xf numFmtId="0" fontId="22" fillId="33" borderId="10" xfId="47" applyFont="1" applyFill="1" applyBorder="1" applyAlignment="1">
      <alignment horizontal="center" vertical="center" wrapText="1"/>
      <protection/>
    </xf>
    <xf numFmtId="0" fontId="22" fillId="33" borderId="11" xfId="47" applyFont="1" applyFill="1" applyBorder="1" applyAlignment="1">
      <alignment horizontal="center" vertical="center" wrapText="1"/>
      <protection/>
    </xf>
    <xf numFmtId="0" fontId="22" fillId="33" borderId="12" xfId="47" applyFont="1" applyFill="1" applyBorder="1" applyAlignment="1">
      <alignment horizontal="center" vertical="center" wrapText="1"/>
      <protection/>
    </xf>
    <xf numFmtId="0" fontId="22" fillId="33" borderId="13" xfId="47" applyFont="1" applyFill="1" applyBorder="1" applyAlignment="1">
      <alignment horizontal="center" vertical="center" wrapText="1"/>
      <protection/>
    </xf>
    <xf numFmtId="0" fontId="23" fillId="33" borderId="14" xfId="47" applyFont="1" applyFill="1" applyBorder="1" applyAlignment="1">
      <alignment horizontal="center" vertical="center" wrapText="1"/>
      <protection/>
    </xf>
    <xf numFmtId="0" fontId="22" fillId="33" borderId="15" xfId="47" applyFont="1" applyFill="1" applyBorder="1" applyAlignment="1">
      <alignment horizontal="center" vertical="center" wrapText="1"/>
      <protection/>
    </xf>
    <xf numFmtId="0" fontId="22" fillId="33" borderId="16" xfId="47" applyFont="1" applyFill="1" applyBorder="1" applyAlignment="1">
      <alignment horizontal="center" vertical="center" wrapText="1"/>
      <protection/>
    </xf>
    <xf numFmtId="165" fontId="22" fillId="33" borderId="17" xfId="48" applyNumberFormat="1" applyFont="1" applyFill="1" applyBorder="1" applyAlignment="1">
      <alignment horizontal="center" vertical="center" wrapText="1"/>
      <protection/>
    </xf>
    <xf numFmtId="165" fontId="22" fillId="33" borderId="18" xfId="48" applyNumberFormat="1" applyFont="1" applyFill="1" applyBorder="1" applyAlignment="1">
      <alignment horizontal="center" vertical="center" wrapText="1"/>
      <protection/>
    </xf>
    <xf numFmtId="0" fontId="23" fillId="33" borderId="19" xfId="47" applyFont="1" applyFill="1" applyBorder="1" applyAlignment="1">
      <alignment horizontal="center" vertical="center" wrapText="1"/>
      <protection/>
    </xf>
    <xf numFmtId="49" fontId="25" fillId="0" borderId="0" xfId="47" applyNumberFormat="1" applyFont="1" applyFill="1" applyBorder="1" applyAlignment="1">
      <alignment horizontal="left" vertical="center"/>
      <protection/>
    </xf>
    <xf numFmtId="0" fontId="25" fillId="0" borderId="0" xfId="47" applyFont="1" applyAlignment="1">
      <alignment horizontal="left" vertical="center"/>
      <protection/>
    </xf>
    <xf numFmtId="3" fontId="20" fillId="0" borderId="20" xfId="47" applyNumberFormat="1" applyFont="1" applyFill="1" applyBorder="1" applyAlignment="1" applyProtection="1">
      <alignment horizontal="center" vertical="center"/>
      <protection/>
    </xf>
    <xf numFmtId="3" fontId="26" fillId="0" borderId="21" xfId="51" applyNumberFormat="1" applyFont="1" applyFill="1" applyBorder="1" applyAlignment="1" applyProtection="1">
      <alignment horizontal="center" vertical="center"/>
      <protection/>
    </xf>
    <xf numFmtId="3" fontId="22" fillId="0" borderId="0" xfId="47" applyNumberFormat="1" applyFont="1" applyFill="1" applyBorder="1">
      <alignment/>
      <protection/>
    </xf>
    <xf numFmtId="166" fontId="26" fillId="0" borderId="21" xfId="47" applyNumberFormat="1" applyFont="1" applyFill="1" applyBorder="1" applyAlignment="1" applyProtection="1">
      <alignment horizontal="center" vertical="center"/>
      <protection/>
    </xf>
    <xf numFmtId="49" fontId="27" fillId="0" borderId="0" xfId="48" applyNumberFormat="1" applyFont="1" applyFill="1" applyBorder="1" applyAlignment="1">
      <alignment horizontal="left" vertical="center"/>
      <protection/>
    </xf>
    <xf numFmtId="0" fontId="27" fillId="0" borderId="0" xfId="48" applyFont="1" applyFill="1" applyBorder="1" applyAlignment="1">
      <alignment horizontal="left" vertical="center" wrapText="1"/>
      <protection/>
    </xf>
    <xf numFmtId="3" fontId="27" fillId="0" borderId="0" xfId="48" applyNumberFormat="1" applyFont="1" applyFill="1" applyBorder="1" applyAlignment="1">
      <alignment horizontal="right" vertical="center" indent="1"/>
      <protection/>
    </xf>
    <xf numFmtId="3" fontId="22" fillId="0" borderId="22" xfId="51" applyNumberFormat="1" applyFont="1" applyFill="1" applyBorder="1" applyAlignment="1" applyProtection="1">
      <alignment horizontal="right" vertical="center" indent="1"/>
      <protection/>
    </xf>
    <xf numFmtId="3" fontId="22" fillId="0" borderId="0" xfId="51" applyNumberFormat="1" applyFont="1" applyFill="1" applyBorder="1" applyAlignment="1" applyProtection="1">
      <alignment horizontal="right" vertical="center" indent="1"/>
      <protection/>
    </xf>
    <xf numFmtId="166" fontId="28" fillId="0" borderId="22" xfId="48" applyNumberFormat="1" applyFont="1" applyFill="1" applyBorder="1" applyAlignment="1">
      <alignment horizontal="right" vertical="center" indent="1"/>
      <protection/>
    </xf>
    <xf numFmtId="3" fontId="22" fillId="0" borderId="22" xfId="52" applyNumberFormat="1" applyFont="1" applyFill="1" applyBorder="1" applyAlignment="1" applyProtection="1">
      <alignment horizontal="right" vertical="center" indent="1"/>
      <protection/>
    </xf>
    <xf numFmtId="3" fontId="22" fillId="0" borderId="0" xfId="52" applyNumberFormat="1" applyFont="1" applyFill="1" applyBorder="1" applyAlignment="1" applyProtection="1">
      <alignment horizontal="right" vertical="center" indent="1"/>
      <protection/>
    </xf>
    <xf numFmtId="49" fontId="29" fillId="0" borderId="0" xfId="48" applyNumberFormat="1" applyFont="1" applyFill="1" applyBorder="1" applyAlignment="1">
      <alignment horizontal="left" vertical="center" indent="1"/>
      <protection/>
    </xf>
    <xf numFmtId="3" fontId="29" fillId="0" borderId="0" xfId="48" applyNumberFormat="1" applyFont="1" applyFill="1" applyBorder="1" applyAlignment="1">
      <alignment horizontal="right" vertical="center" indent="1"/>
      <protection/>
    </xf>
    <xf numFmtId="3" fontId="20" fillId="0" borderId="22" xfId="51" applyNumberFormat="1" applyFont="1" applyFill="1" applyBorder="1" applyAlignment="1" applyProtection="1">
      <alignment horizontal="right" vertical="center" indent="1"/>
      <protection/>
    </xf>
    <xf numFmtId="3" fontId="20" fillId="0" borderId="0" xfId="51" applyNumberFormat="1" applyFont="1" applyFill="1" applyBorder="1" applyAlignment="1" applyProtection="1">
      <alignment horizontal="right" vertical="center" indent="1"/>
      <protection/>
    </xf>
    <xf numFmtId="166" fontId="30" fillId="0" borderId="22" xfId="48" applyNumberFormat="1" applyFont="1" applyFill="1" applyBorder="1" applyAlignment="1">
      <alignment horizontal="right" vertical="center" indent="1"/>
      <protection/>
    </xf>
    <xf numFmtId="0" fontId="31" fillId="0" borderId="0" xfId="48" applyFont="1" applyFill="1" applyBorder="1" applyAlignment="1">
      <alignment horizontal="left" vertical="center" indent="1"/>
      <protection/>
    </xf>
    <xf numFmtId="49" fontId="29" fillId="0" borderId="0" xfId="48" applyNumberFormat="1" applyFont="1" applyFill="1" applyBorder="1" applyAlignment="1">
      <alignment horizontal="left" vertical="center" wrapText="1" indent="1"/>
      <protection/>
    </xf>
    <xf numFmtId="49" fontId="27" fillId="34" borderId="23" xfId="48" applyNumberFormat="1" applyFont="1" applyFill="1" applyBorder="1" applyAlignment="1">
      <alignment horizontal="left" vertical="center"/>
      <protection/>
    </xf>
    <xf numFmtId="0" fontId="27" fillId="34" borderId="23" xfId="48" applyFont="1" applyFill="1" applyBorder="1" applyAlignment="1">
      <alignment horizontal="left" vertical="center"/>
      <protection/>
    </xf>
    <xf numFmtId="3" fontId="27" fillId="34" borderId="23" xfId="48" applyNumberFormat="1" applyFont="1" applyFill="1" applyBorder="1" applyAlignment="1">
      <alignment horizontal="right" vertical="center" indent="1"/>
      <protection/>
    </xf>
    <xf numFmtId="3" fontId="27" fillId="34" borderId="24" xfId="52" applyNumberFormat="1" applyFont="1" applyFill="1" applyBorder="1" applyAlignment="1">
      <alignment horizontal="right" vertical="center" indent="1"/>
    </xf>
    <xf numFmtId="3" fontId="27" fillId="34" borderId="23" xfId="52" applyNumberFormat="1" applyFont="1" applyFill="1" applyBorder="1" applyAlignment="1">
      <alignment horizontal="right" vertical="center" indent="1"/>
    </xf>
    <xf numFmtId="166" fontId="28" fillId="34" borderId="24" xfId="48" applyNumberFormat="1" applyFont="1" applyFill="1" applyBorder="1" applyAlignment="1">
      <alignment horizontal="right" vertical="center" inden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normální 3" xfId="48"/>
    <cellStyle name="Poznámka" xfId="49"/>
    <cellStyle name="Percent" xfId="50"/>
    <cellStyle name="procent 2" xfId="51"/>
    <cellStyle name="procent 3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HNOL\I.%20Veda,%20Technologie%20a%20Inovace\Webove%20stranky%20CSU_Veda%20a%20vyzkum\Vyzkum%20a%20vyvoj\navrzene\navrzene_casti%20na%20web\cr_celkem\U\7komi\EUROSTAT%20data\CQ_C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ulky_web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6011201"/>
      <sheetName val="96011202"/>
      <sheetName val="96011203"/>
      <sheetName val="96011204"/>
      <sheetName val="96011205"/>
      <sheetName val="96011206"/>
      <sheetName val="96011207"/>
      <sheetName val="96011208"/>
      <sheetName val="96011209"/>
      <sheetName val="96011210"/>
      <sheetName val="96011211"/>
      <sheetName val="96011212"/>
      <sheetName val="96011213"/>
      <sheetName val="96011214"/>
      <sheetName val="96011215"/>
      <sheetName val="96011216"/>
      <sheetName val="96011217"/>
      <sheetName val="96011218"/>
      <sheetName val="96011219"/>
      <sheetName val="96011220"/>
      <sheetName val="96011221"/>
      <sheetName val="96011222"/>
      <sheetName val="96011223"/>
      <sheetName val="96011224"/>
      <sheetName val="96011225"/>
      <sheetName val="96011226"/>
      <sheetName val="96011227"/>
      <sheetName val="96011228"/>
      <sheetName val="96011229"/>
      <sheetName val="96011230"/>
      <sheetName val="96011231"/>
      <sheetName val="96011232"/>
      <sheetName val="96011233"/>
      <sheetName val="96011234"/>
      <sheetName val="96011235"/>
      <sheetName val="96011236"/>
      <sheetName val="96011237"/>
      <sheetName val="96011238"/>
      <sheetName val="96011239"/>
      <sheetName val="96011240"/>
      <sheetName val="96011241"/>
      <sheetName val="96011242"/>
      <sheetName val="96011243"/>
      <sheetName val="96011244"/>
      <sheetName val="96011245"/>
      <sheetName val="96011246"/>
      <sheetName val="96011247"/>
      <sheetName val="96011248"/>
      <sheetName val="96011249"/>
      <sheetName val="96011250"/>
      <sheetName val="96011251"/>
      <sheetName val="96011252"/>
      <sheetName val="96011253"/>
      <sheetName val="96011254"/>
      <sheetName val="96011255"/>
      <sheetName val="96011256"/>
      <sheetName val="96011257"/>
      <sheetName val="96011258"/>
      <sheetName val="96011259"/>
      <sheetName val="96011260"/>
      <sheetName val="96011261"/>
      <sheetName val="96011262"/>
      <sheetName val="96011263"/>
      <sheetName val="96011264"/>
      <sheetName val="96011265"/>
      <sheetName val="96011266"/>
      <sheetName val="96011267"/>
      <sheetName val="96011268"/>
      <sheetName val="96011269"/>
      <sheetName val="96011270"/>
      <sheetName val="96011271"/>
      <sheetName val="96011272"/>
      <sheetName val="96011273"/>
      <sheetName val="96011274"/>
      <sheetName val="96011275"/>
      <sheetName val="96011276"/>
      <sheetName val="96011277"/>
      <sheetName val="96011278"/>
      <sheetName val="96011279"/>
      <sheetName val="96011280"/>
      <sheetName val="96011281"/>
      <sheetName val="96011282"/>
      <sheetName val="96011283"/>
      <sheetName val="96011284"/>
      <sheetName val="96011285"/>
      <sheetName val="96011286"/>
      <sheetName val="96011287"/>
      <sheetName val="96011288"/>
      <sheetName val="96011289"/>
      <sheetName val="96011290"/>
      <sheetName val="96011291"/>
      <sheetName val="96011292"/>
      <sheetName val="96011293"/>
      <sheetName val="96011294"/>
      <sheetName val="96011295"/>
      <sheetName val="96011296"/>
      <sheetName val="96011297"/>
      <sheetName val="960112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2"/>
  <dimension ref="A1:J5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 customHeight="1"/>
  <cols>
    <col min="1" max="1" width="5.57421875" style="3" customWidth="1"/>
    <col min="2" max="2" width="41.7109375" style="3" customWidth="1"/>
    <col min="3" max="3" width="8.8515625" style="3" customWidth="1"/>
    <col min="4" max="5" width="13.7109375" style="3" customWidth="1"/>
    <col min="6" max="6" width="8.8515625" style="3" customWidth="1"/>
    <col min="7" max="16384" width="9.140625" style="3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2"/>
      <c r="H1" s="2"/>
    </row>
    <row r="2" spans="2:10" ht="11.25" customHeight="1">
      <c r="B2" s="4"/>
      <c r="C2" s="5"/>
      <c r="D2" s="5"/>
      <c r="E2" s="6"/>
      <c r="F2" s="7" t="s">
        <v>1</v>
      </c>
      <c r="G2" s="6"/>
      <c r="H2" s="6"/>
      <c r="I2" s="6"/>
      <c r="J2" s="8"/>
    </row>
    <row r="3" spans="1:10" ht="24" customHeight="1">
      <c r="A3" s="9" t="s">
        <v>2</v>
      </c>
      <c r="B3" s="9" t="s">
        <v>3</v>
      </c>
      <c r="C3" s="10" t="s">
        <v>4</v>
      </c>
      <c r="D3" s="11" t="s">
        <v>5</v>
      </c>
      <c r="E3" s="12"/>
      <c r="F3" s="13" t="s">
        <v>6</v>
      </c>
      <c r="G3" s="6"/>
      <c r="H3" s="6"/>
      <c r="I3" s="6"/>
      <c r="J3" s="8"/>
    </row>
    <row r="4" spans="1:9" s="6" customFormat="1" ht="22.5" customHeight="1">
      <c r="A4" s="14"/>
      <c r="B4" s="14"/>
      <c r="C4" s="15"/>
      <c r="D4" s="16" t="s">
        <v>7</v>
      </c>
      <c r="E4" s="17" t="s">
        <v>8</v>
      </c>
      <c r="F4" s="18"/>
      <c r="G4" s="3"/>
      <c r="H4" s="3"/>
      <c r="I4" s="3"/>
    </row>
    <row r="5" spans="1:10" ht="6" customHeight="1">
      <c r="A5" s="19"/>
      <c r="B5" s="20"/>
      <c r="C5" s="21"/>
      <c r="D5" s="22"/>
      <c r="E5" s="23"/>
      <c r="F5" s="24"/>
      <c r="G5" s="6"/>
      <c r="H5" s="6"/>
      <c r="I5" s="6"/>
      <c r="J5" s="8"/>
    </row>
    <row r="6" spans="1:7" ht="11.25" customHeight="1">
      <c r="A6" s="25">
        <v>10</v>
      </c>
      <c r="B6" s="26" t="s">
        <v>9</v>
      </c>
      <c r="C6" s="27">
        <v>20.68218</v>
      </c>
      <c r="D6" s="28">
        <v>20.25518</v>
      </c>
      <c r="E6" s="29">
        <v>0.42700000000000005</v>
      </c>
      <c r="F6" s="30">
        <f>C6/$C$57</f>
        <v>0.0061975335607290715</v>
      </c>
      <c r="G6" s="6"/>
    </row>
    <row r="7" spans="1:7" ht="11.25" customHeight="1">
      <c r="A7" s="25">
        <v>11</v>
      </c>
      <c r="B7" s="26" t="s">
        <v>10</v>
      </c>
      <c r="C7" s="27">
        <v>4.394</v>
      </c>
      <c r="D7" s="31">
        <v>4.394</v>
      </c>
      <c r="E7" s="32">
        <v>0</v>
      </c>
      <c r="F7" s="30">
        <f aca="true" t="shared" si="0" ref="F7:F57">C7/$C$57</f>
        <v>0.0013166872382816292</v>
      </c>
      <c r="G7" s="6"/>
    </row>
    <row r="8" spans="1:7" ht="11.25" customHeight="1">
      <c r="A8" s="25">
        <v>12</v>
      </c>
      <c r="B8" s="26" t="s">
        <v>11</v>
      </c>
      <c r="C8" s="27">
        <v>0</v>
      </c>
      <c r="D8" s="28">
        <v>0</v>
      </c>
      <c r="E8" s="29">
        <v>0</v>
      </c>
      <c r="F8" s="30">
        <f t="shared" si="0"/>
        <v>0</v>
      </c>
      <c r="G8" s="6"/>
    </row>
    <row r="9" spans="1:7" ht="11.25" customHeight="1">
      <c r="A9" s="25">
        <v>13</v>
      </c>
      <c r="B9" s="26" t="s">
        <v>12</v>
      </c>
      <c r="C9" s="27">
        <v>24.86131</v>
      </c>
      <c r="D9" s="28">
        <v>19.46931</v>
      </c>
      <c r="E9" s="29">
        <v>5.3919999999999995</v>
      </c>
      <c r="F9" s="30">
        <f t="shared" si="0"/>
        <v>0.007449833774229278</v>
      </c>
      <c r="G9" s="6"/>
    </row>
    <row r="10" spans="1:7" ht="11.25" customHeight="1">
      <c r="A10" s="25">
        <v>14</v>
      </c>
      <c r="B10" s="26" t="s">
        <v>13</v>
      </c>
      <c r="C10" s="27">
        <v>0.189</v>
      </c>
      <c r="D10" s="31">
        <v>0.152</v>
      </c>
      <c r="E10" s="32">
        <v>0.037</v>
      </c>
      <c r="F10" s="30">
        <f t="shared" si="0"/>
        <v>5.663493127793079E-05</v>
      </c>
      <c r="G10" s="6"/>
    </row>
    <row r="11" spans="1:7" ht="11.25" customHeight="1">
      <c r="A11" s="25">
        <v>15</v>
      </c>
      <c r="B11" s="26" t="s">
        <v>14</v>
      </c>
      <c r="C11" s="27">
        <v>0.17900000000000002</v>
      </c>
      <c r="D11" s="28">
        <v>0.17900000000000002</v>
      </c>
      <c r="E11" s="29">
        <v>0</v>
      </c>
      <c r="F11" s="30">
        <f t="shared" si="0"/>
        <v>5.3638374067458267E-05</v>
      </c>
      <c r="G11" s="6"/>
    </row>
    <row r="12" spans="1:6" s="6" customFormat="1" ht="22.5" customHeight="1">
      <c r="A12" s="25">
        <v>16</v>
      </c>
      <c r="B12" s="26" t="s">
        <v>15</v>
      </c>
      <c r="C12" s="27">
        <v>0.77045</v>
      </c>
      <c r="D12" s="28">
        <v>0.42445</v>
      </c>
      <c r="E12" s="29">
        <v>0.346</v>
      </c>
      <c r="F12" s="30">
        <f t="shared" si="0"/>
        <v>0.00023086975028085595</v>
      </c>
    </row>
    <row r="13" spans="1:7" ht="11.25" customHeight="1">
      <c r="A13" s="25">
        <v>17</v>
      </c>
      <c r="B13" s="26" t="s">
        <v>16</v>
      </c>
      <c r="C13" s="27">
        <v>0.78</v>
      </c>
      <c r="D13" s="31">
        <v>0.78</v>
      </c>
      <c r="E13" s="32">
        <v>0</v>
      </c>
      <c r="F13" s="30">
        <f t="shared" si="0"/>
        <v>0.00023373146241685724</v>
      </c>
      <c r="G13" s="6"/>
    </row>
    <row r="14" spans="1:6" ht="11.25" customHeight="1">
      <c r="A14" s="25">
        <v>18</v>
      </c>
      <c r="B14" s="26" t="s">
        <v>17</v>
      </c>
      <c r="C14" s="27">
        <v>0.34600000000000003</v>
      </c>
      <c r="D14" s="28">
        <v>0.34600000000000003</v>
      </c>
      <c r="E14" s="29">
        <v>0</v>
      </c>
      <c r="F14" s="30">
        <f t="shared" si="0"/>
        <v>0.00010368087948234949</v>
      </c>
    </row>
    <row r="15" spans="1:6" ht="11.25" customHeight="1">
      <c r="A15" s="25">
        <v>19</v>
      </c>
      <c r="B15" s="26" t="s">
        <v>18</v>
      </c>
      <c r="C15" s="27">
        <v>1.258</v>
      </c>
      <c r="D15" s="28">
        <v>1.258</v>
      </c>
      <c r="E15" s="29">
        <v>0</v>
      </c>
      <c r="F15" s="30">
        <f t="shared" si="0"/>
        <v>0.00037696689707744413</v>
      </c>
    </row>
    <row r="16" spans="1:6" ht="11.25" customHeight="1">
      <c r="A16" s="25">
        <v>20</v>
      </c>
      <c r="B16" s="26" t="s">
        <v>19</v>
      </c>
      <c r="C16" s="27">
        <v>136.08033999999998</v>
      </c>
      <c r="D16" s="31">
        <v>122.47134</v>
      </c>
      <c r="E16" s="32">
        <v>13.609000000000002</v>
      </c>
      <c r="F16" s="30">
        <f t="shared" si="0"/>
        <v>0.04077725240305532</v>
      </c>
    </row>
    <row r="17" spans="1:6" ht="11.25" customHeight="1">
      <c r="A17" s="25">
        <v>21</v>
      </c>
      <c r="B17" s="26" t="s">
        <v>20</v>
      </c>
      <c r="C17" s="27">
        <v>586.9270000000001</v>
      </c>
      <c r="D17" s="28">
        <v>65.032</v>
      </c>
      <c r="E17" s="29">
        <v>521.8950000000001</v>
      </c>
      <c r="F17" s="30">
        <f t="shared" si="0"/>
        <v>0.17587603338710103</v>
      </c>
    </row>
    <row r="18" spans="1:6" ht="11.25" customHeight="1">
      <c r="A18" s="25">
        <v>22</v>
      </c>
      <c r="B18" s="26" t="s">
        <v>21</v>
      </c>
      <c r="C18" s="27">
        <v>194.37900000000005</v>
      </c>
      <c r="D18" s="28">
        <v>22.372999999999998</v>
      </c>
      <c r="E18" s="29">
        <v>172.006</v>
      </c>
      <c r="F18" s="30">
        <f t="shared" si="0"/>
        <v>0.05824677940144398</v>
      </c>
    </row>
    <row r="19" spans="1:6" ht="11.25" customHeight="1">
      <c r="A19" s="33" t="s">
        <v>22</v>
      </c>
      <c r="B19" s="33" t="s">
        <v>23</v>
      </c>
      <c r="C19" s="34">
        <v>172.34</v>
      </c>
      <c r="D19" s="35">
        <v>6.022</v>
      </c>
      <c r="E19" s="36">
        <v>166.31799999999998</v>
      </c>
      <c r="F19" s="37">
        <f t="shared" si="0"/>
        <v>0.05164266696528356</v>
      </c>
    </row>
    <row r="20" spans="1:6" ht="11.25" customHeight="1">
      <c r="A20" s="33" t="s">
        <v>24</v>
      </c>
      <c r="B20" s="33" t="s">
        <v>25</v>
      </c>
      <c r="C20" s="34">
        <v>22.038999999999998</v>
      </c>
      <c r="D20" s="35">
        <v>16.351</v>
      </c>
      <c r="E20" s="36">
        <v>5.688</v>
      </c>
      <c r="F20" s="37">
        <f t="shared" si="0"/>
        <v>0.006604112436160405</v>
      </c>
    </row>
    <row r="21" spans="1:6" ht="11.25" customHeight="1">
      <c r="A21" s="25" t="s">
        <v>26</v>
      </c>
      <c r="B21" s="26" t="s">
        <v>27</v>
      </c>
      <c r="C21" s="27">
        <v>35.192</v>
      </c>
      <c r="D21" s="28">
        <v>11.58</v>
      </c>
      <c r="E21" s="29">
        <v>23.612000000000002</v>
      </c>
      <c r="F21" s="30">
        <f t="shared" si="0"/>
        <v>0.010545484135094922</v>
      </c>
    </row>
    <row r="22" spans="1:6" ht="11.25" customHeight="1">
      <c r="A22" s="33" t="s">
        <v>28</v>
      </c>
      <c r="B22" s="33" t="s">
        <v>29</v>
      </c>
      <c r="C22" s="34">
        <v>0.683</v>
      </c>
      <c r="D22" s="35">
        <v>0</v>
      </c>
      <c r="E22" s="36">
        <v>0.683</v>
      </c>
      <c r="F22" s="37">
        <f t="shared" si="0"/>
        <v>0.00020466485747527372</v>
      </c>
    </row>
    <row r="23" spans="1:6" ht="21.75" customHeight="1">
      <c r="A23" s="25" t="s">
        <v>30</v>
      </c>
      <c r="B23" s="26" t="s">
        <v>31</v>
      </c>
      <c r="C23" s="27">
        <v>74.85900000000001</v>
      </c>
      <c r="D23" s="28">
        <v>54.285000000000004</v>
      </c>
      <c r="E23" s="29">
        <v>20.574</v>
      </c>
      <c r="F23" s="30">
        <f t="shared" si="0"/>
        <v>0.022431927621876305</v>
      </c>
    </row>
    <row r="24" spans="1:6" ht="23.25" customHeight="1">
      <c r="A24" s="25" t="s">
        <v>32</v>
      </c>
      <c r="B24" s="26" t="s">
        <v>33</v>
      </c>
      <c r="C24" s="27">
        <v>74.86376999999999</v>
      </c>
      <c r="D24" s="28">
        <v>52.13677</v>
      </c>
      <c r="E24" s="29">
        <v>22.727000000000004</v>
      </c>
      <c r="F24" s="30">
        <f>C24/$C$57</f>
        <v>0.022433356979665694</v>
      </c>
    </row>
    <row r="25" spans="1:6" ht="22.5" customHeight="1">
      <c r="A25" s="25" t="s">
        <v>34</v>
      </c>
      <c r="B25" s="26" t="s">
        <v>35</v>
      </c>
      <c r="C25" s="27">
        <v>769.93945</v>
      </c>
      <c r="D25" s="28">
        <v>66.79983000000003</v>
      </c>
      <c r="E25" s="29">
        <v>703.1396199999999</v>
      </c>
      <c r="F25" s="30">
        <f>C25/$C$57</f>
        <v>0.2307167610524753</v>
      </c>
    </row>
    <row r="26" spans="1:6" ht="11.25" customHeight="1">
      <c r="A26" s="33" t="s">
        <v>36</v>
      </c>
      <c r="B26" s="33" t="s">
        <v>37</v>
      </c>
      <c r="C26" s="34">
        <v>16.991</v>
      </c>
      <c r="D26" s="35">
        <v>14.510000000000002</v>
      </c>
      <c r="E26" s="36">
        <v>2.481</v>
      </c>
      <c r="F26" s="37">
        <f t="shared" si="0"/>
        <v>0.005091450356313873</v>
      </c>
    </row>
    <row r="27" spans="1:6" ht="11.25" customHeight="1">
      <c r="A27" s="33" t="s">
        <v>38</v>
      </c>
      <c r="B27" s="33" t="s">
        <v>39</v>
      </c>
      <c r="C27" s="34">
        <v>1.915</v>
      </c>
      <c r="D27" s="35">
        <v>1.915</v>
      </c>
      <c r="E27" s="36">
        <v>0</v>
      </c>
      <c r="F27" s="37">
        <f t="shared" si="0"/>
        <v>0.0005738407058054892</v>
      </c>
    </row>
    <row r="28" spans="1:6" ht="11.25" customHeight="1">
      <c r="A28" s="38" t="s">
        <v>40</v>
      </c>
      <c r="B28" s="33" t="s">
        <v>41</v>
      </c>
      <c r="C28" s="34">
        <v>24.117310000000003</v>
      </c>
      <c r="D28" s="35">
        <v>9.124310000000001</v>
      </c>
      <c r="E28" s="36">
        <v>14.993</v>
      </c>
      <c r="F28" s="37">
        <f t="shared" si="0"/>
        <v>0.007226889917770123</v>
      </c>
    </row>
    <row r="29" spans="1:6" ht="11.25" customHeight="1">
      <c r="A29" s="38" t="s">
        <v>42</v>
      </c>
      <c r="B29" s="33" t="s">
        <v>43</v>
      </c>
      <c r="C29" s="34">
        <v>675.376</v>
      </c>
      <c r="D29" s="35">
        <v>0</v>
      </c>
      <c r="E29" s="36">
        <v>675.376</v>
      </c>
      <c r="F29" s="37">
        <f t="shared" si="0"/>
        <v>0.20238028225800944</v>
      </c>
    </row>
    <row r="30" spans="1:6" ht="23.25" customHeight="1">
      <c r="A30" s="38" t="s">
        <v>44</v>
      </c>
      <c r="B30" s="39" t="s">
        <v>45</v>
      </c>
      <c r="C30" s="34">
        <v>37.93714</v>
      </c>
      <c r="D30" s="35">
        <v>28.02052</v>
      </c>
      <c r="E30" s="36">
        <v>9.916620000000002</v>
      </c>
      <c r="F30" s="37">
        <f t="shared" si="0"/>
        <v>0.011368081041170578</v>
      </c>
    </row>
    <row r="31" spans="1:6" ht="22.5" customHeight="1">
      <c r="A31" s="33" t="s">
        <v>46</v>
      </c>
      <c r="B31" s="39" t="s">
        <v>47</v>
      </c>
      <c r="C31" s="34">
        <v>13.044</v>
      </c>
      <c r="D31" s="35">
        <v>13.044</v>
      </c>
      <c r="E31" s="36">
        <v>0</v>
      </c>
      <c r="F31" s="37">
        <f t="shared" si="0"/>
        <v>0.003908709225340367</v>
      </c>
    </row>
    <row r="32" spans="1:6" ht="11.25" customHeight="1">
      <c r="A32" s="33" t="s">
        <v>48</v>
      </c>
      <c r="B32" s="39" t="s">
        <v>49</v>
      </c>
      <c r="C32" s="34">
        <v>0.559</v>
      </c>
      <c r="D32" s="35">
        <v>0.18600000000000003</v>
      </c>
      <c r="E32" s="36">
        <v>0.373</v>
      </c>
      <c r="F32" s="37">
        <f t="shared" si="0"/>
        <v>0.00016750754806541438</v>
      </c>
    </row>
    <row r="33" spans="1:6" ht="11.25" customHeight="1">
      <c r="A33" s="38" t="s">
        <v>50</v>
      </c>
      <c r="B33" s="33" t="s">
        <v>51</v>
      </c>
      <c r="C33" s="34">
        <v>0</v>
      </c>
      <c r="D33" s="35">
        <v>0</v>
      </c>
      <c r="E33" s="36">
        <v>0</v>
      </c>
      <c r="F33" s="37">
        <f t="shared" si="0"/>
        <v>0</v>
      </c>
    </row>
    <row r="34" spans="1:6" ht="11.25" customHeight="1">
      <c r="A34" s="25">
        <v>27</v>
      </c>
      <c r="B34" s="26" t="s">
        <v>52</v>
      </c>
      <c r="C34" s="27">
        <v>83.76678999999999</v>
      </c>
      <c r="D34" s="28">
        <v>77.20095999999998</v>
      </c>
      <c r="E34" s="29">
        <v>6.56583</v>
      </c>
      <c r="F34" s="30">
        <f t="shared" si="0"/>
        <v>0.025101197857263807</v>
      </c>
    </row>
    <row r="35" spans="1:6" ht="22.5" customHeight="1">
      <c r="A35" s="39">
        <v>271</v>
      </c>
      <c r="B35" s="39" t="s">
        <v>53</v>
      </c>
      <c r="C35" s="34">
        <v>57.31066999999999</v>
      </c>
      <c r="D35" s="35">
        <v>55.07566999999999</v>
      </c>
      <c r="E35" s="36">
        <v>2.235</v>
      </c>
      <c r="F35" s="37">
        <f t="shared" si="0"/>
        <v>0.017173470142551158</v>
      </c>
    </row>
    <row r="36" spans="1:6" ht="11.25" customHeight="1">
      <c r="A36" s="39">
        <v>272</v>
      </c>
      <c r="B36" s="33" t="s">
        <v>54</v>
      </c>
      <c r="C36" s="34">
        <v>0.33</v>
      </c>
      <c r="D36" s="35">
        <v>0.33</v>
      </c>
      <c r="E36" s="36">
        <v>0</v>
      </c>
      <c r="F36" s="37">
        <f t="shared" si="0"/>
        <v>9.888638794559344E-05</v>
      </c>
    </row>
    <row r="37" spans="1:6" ht="22.5" customHeight="1">
      <c r="A37" s="39">
        <v>273</v>
      </c>
      <c r="B37" s="39" t="s">
        <v>55</v>
      </c>
      <c r="C37" s="34">
        <v>8.319320000000001</v>
      </c>
      <c r="D37" s="35">
        <v>7.0978</v>
      </c>
      <c r="E37" s="36">
        <v>1.22153</v>
      </c>
      <c r="F37" s="37">
        <f t="shared" si="0"/>
        <v>0.002492931833222832</v>
      </c>
    </row>
    <row r="38" spans="1:6" ht="11.25" customHeight="1">
      <c r="A38" s="39">
        <v>274</v>
      </c>
      <c r="B38" s="33" t="s">
        <v>56</v>
      </c>
      <c r="C38" s="34">
        <v>6.49952</v>
      </c>
      <c r="D38" s="35">
        <v>5.62523</v>
      </c>
      <c r="E38" s="36">
        <v>0.87428</v>
      </c>
      <c r="F38" s="37">
        <f t="shared" si="0"/>
        <v>0.001947618352061041</v>
      </c>
    </row>
    <row r="39" spans="1:6" ht="11.25" customHeight="1">
      <c r="A39" s="39">
        <v>275</v>
      </c>
      <c r="B39" s="33" t="s">
        <v>57</v>
      </c>
      <c r="C39" s="34">
        <v>0.24786000000000002</v>
      </c>
      <c r="D39" s="35">
        <v>0.24786000000000002</v>
      </c>
      <c r="E39" s="36">
        <v>0</v>
      </c>
      <c r="F39" s="37">
        <f t="shared" si="0"/>
        <v>7.427266701877211E-05</v>
      </c>
    </row>
    <row r="40" spans="1:6" ht="11.25" customHeight="1">
      <c r="A40" s="39">
        <v>279</v>
      </c>
      <c r="B40" s="33" t="s">
        <v>58</v>
      </c>
      <c r="C40" s="34">
        <v>11.05942</v>
      </c>
      <c r="D40" s="35">
        <v>8.8244</v>
      </c>
      <c r="E40" s="36">
        <v>2.23502</v>
      </c>
      <c r="F40" s="37">
        <f t="shared" si="0"/>
        <v>0.003314018474464409</v>
      </c>
    </row>
    <row r="41" spans="1:6" ht="11.25" customHeight="1">
      <c r="A41" s="25">
        <v>28</v>
      </c>
      <c r="B41" s="26" t="s">
        <v>59</v>
      </c>
      <c r="C41" s="27">
        <v>485.08486999999985</v>
      </c>
      <c r="D41" s="28">
        <v>284.64023000000003</v>
      </c>
      <c r="E41" s="29">
        <v>200.44464</v>
      </c>
      <c r="F41" s="30">
        <f t="shared" si="0"/>
        <v>0.14535845648896287</v>
      </c>
    </row>
    <row r="42" spans="1:6" ht="11.25" customHeight="1">
      <c r="A42" s="39">
        <v>281</v>
      </c>
      <c r="B42" s="33" t="s">
        <v>60</v>
      </c>
      <c r="C42" s="34">
        <v>122.07299</v>
      </c>
      <c r="D42" s="35">
        <v>100.47798999999999</v>
      </c>
      <c r="E42" s="36">
        <v>21.595</v>
      </c>
      <c r="F42" s="37">
        <f t="shared" si="0"/>
        <v>0.03657986983884409</v>
      </c>
    </row>
    <row r="43" spans="1:6" ht="11.25" customHeight="1">
      <c r="A43" s="39">
        <v>282</v>
      </c>
      <c r="B43" s="33" t="s">
        <v>61</v>
      </c>
      <c r="C43" s="34">
        <v>71.69715</v>
      </c>
      <c r="D43" s="35">
        <v>33.83115</v>
      </c>
      <c r="E43" s="36">
        <v>37.86600000000001</v>
      </c>
      <c r="F43" s="37">
        <f t="shared" si="0"/>
        <v>0.021484461180283045</v>
      </c>
    </row>
    <row r="44" spans="1:6" ht="11.25" customHeight="1">
      <c r="A44" s="39">
        <v>283</v>
      </c>
      <c r="B44" s="33" t="s">
        <v>62</v>
      </c>
      <c r="C44" s="34">
        <v>6.117</v>
      </c>
      <c r="D44" s="35">
        <v>5.534</v>
      </c>
      <c r="E44" s="36">
        <v>0.583</v>
      </c>
      <c r="F44" s="37">
        <f t="shared" si="0"/>
        <v>0.0018329940456460457</v>
      </c>
    </row>
    <row r="45" spans="1:6" ht="11.25" customHeight="1">
      <c r="A45" s="39">
        <v>284</v>
      </c>
      <c r="B45" s="33" t="s">
        <v>63</v>
      </c>
      <c r="C45" s="34">
        <v>9.40685</v>
      </c>
      <c r="D45" s="35">
        <v>9.40685</v>
      </c>
      <c r="E45" s="36">
        <v>0</v>
      </c>
      <c r="F45" s="37">
        <f t="shared" si="0"/>
        <v>0.002818816419533351</v>
      </c>
    </row>
    <row r="46" spans="1:6" ht="11.25" customHeight="1">
      <c r="A46" s="39">
        <v>289</v>
      </c>
      <c r="B46" s="33" t="s">
        <v>64</v>
      </c>
      <c r="C46" s="34">
        <v>275.79088</v>
      </c>
      <c r="D46" s="35">
        <v>135.39024</v>
      </c>
      <c r="E46" s="36">
        <v>140.40063999999998</v>
      </c>
      <c r="F46" s="37">
        <f t="shared" si="0"/>
        <v>0.0826423150046564</v>
      </c>
    </row>
    <row r="47" spans="1:6" ht="23.25" customHeight="1">
      <c r="A47" s="25">
        <v>29</v>
      </c>
      <c r="B47" s="26" t="s">
        <v>65</v>
      </c>
      <c r="C47" s="27">
        <v>82.87573000000002</v>
      </c>
      <c r="D47" s="28">
        <v>46.43299999999999</v>
      </c>
      <c r="E47" s="29">
        <v>36.44273</v>
      </c>
      <c r="F47" s="30">
        <f t="shared" si="0"/>
        <v>0.02483418663046745</v>
      </c>
    </row>
    <row r="48" spans="1:6" ht="11.25" customHeight="1">
      <c r="A48" s="39">
        <v>291</v>
      </c>
      <c r="B48" s="33" t="s">
        <v>66</v>
      </c>
      <c r="C48" s="34">
        <v>16.548000000000002</v>
      </c>
      <c r="D48" s="35">
        <v>16.548000000000002</v>
      </c>
      <c r="E48" s="36">
        <v>0</v>
      </c>
      <c r="F48" s="37">
        <f t="shared" si="0"/>
        <v>0.004958702871889941</v>
      </c>
    </row>
    <row r="49" spans="1:6" ht="11.25" customHeight="1">
      <c r="A49" s="39">
        <v>292</v>
      </c>
      <c r="B49" s="33" t="s">
        <v>67</v>
      </c>
      <c r="C49" s="34">
        <v>0</v>
      </c>
      <c r="D49" s="35">
        <v>0</v>
      </c>
      <c r="E49" s="36">
        <v>0</v>
      </c>
      <c r="F49" s="37">
        <f t="shared" si="0"/>
        <v>0</v>
      </c>
    </row>
    <row r="50" spans="1:6" ht="11.25" customHeight="1">
      <c r="A50" s="39">
        <v>293</v>
      </c>
      <c r="B50" s="33" t="s">
        <v>68</v>
      </c>
      <c r="C50" s="34">
        <v>66.32773000000002</v>
      </c>
      <c r="D50" s="35">
        <v>29.885</v>
      </c>
      <c r="E50" s="36">
        <v>36.44273</v>
      </c>
      <c r="F50" s="37">
        <f t="shared" si="0"/>
        <v>0.01987548375857751</v>
      </c>
    </row>
    <row r="51" spans="1:6" ht="11.25" customHeight="1">
      <c r="A51" s="25" t="s">
        <v>69</v>
      </c>
      <c r="B51" s="26" t="s">
        <v>70</v>
      </c>
      <c r="C51" s="27">
        <v>394.5709800000001</v>
      </c>
      <c r="D51" s="28">
        <v>287.34798</v>
      </c>
      <c r="E51" s="29">
        <v>107.223</v>
      </c>
      <c r="F51" s="30">
        <f t="shared" si="0"/>
        <v>0.11823545151622121</v>
      </c>
    </row>
    <row r="52" spans="1:6" ht="11.25" customHeight="1">
      <c r="A52" s="39">
        <v>302</v>
      </c>
      <c r="B52" s="33" t="s">
        <v>71</v>
      </c>
      <c r="C52" s="34">
        <v>298.34700000000004</v>
      </c>
      <c r="D52" s="35">
        <v>224.77499999999998</v>
      </c>
      <c r="E52" s="36">
        <v>73.572</v>
      </c>
      <c r="F52" s="37">
        <f t="shared" si="0"/>
        <v>0.08940138540728476</v>
      </c>
    </row>
    <row r="53" spans="1:6" ht="11.25" customHeight="1">
      <c r="A53" s="39">
        <v>303</v>
      </c>
      <c r="B53" s="33" t="s">
        <v>72</v>
      </c>
      <c r="C53" s="34">
        <v>95.963</v>
      </c>
      <c r="D53" s="35">
        <v>62.312</v>
      </c>
      <c r="E53" s="36">
        <v>33.650999999999996</v>
      </c>
      <c r="F53" s="37">
        <f t="shared" si="0"/>
        <v>0.028755861958857525</v>
      </c>
    </row>
    <row r="54" spans="1:6" ht="11.25" customHeight="1">
      <c r="A54" s="25" t="s">
        <v>73</v>
      </c>
      <c r="B54" s="26" t="s">
        <v>74</v>
      </c>
      <c r="C54" s="27">
        <v>5.599</v>
      </c>
      <c r="D54" s="28">
        <v>4.423</v>
      </c>
      <c r="E54" s="29">
        <v>1.1760000000000002</v>
      </c>
      <c r="F54" s="30">
        <f t="shared" si="0"/>
        <v>0.0016777723821435689</v>
      </c>
    </row>
    <row r="55" spans="1:6" ht="11.25" customHeight="1">
      <c r="A55" s="25">
        <v>32</v>
      </c>
      <c r="B55" s="26" t="s">
        <v>75</v>
      </c>
      <c r="C55" s="27">
        <v>25.392000000000003</v>
      </c>
      <c r="D55" s="28">
        <v>24.975000000000005</v>
      </c>
      <c r="E55" s="29">
        <v>0.417</v>
      </c>
      <c r="F55" s="30">
        <f t="shared" si="0"/>
        <v>0.007608858068831845</v>
      </c>
    </row>
    <row r="56" spans="1:6" ht="11.25" customHeight="1">
      <c r="A56" s="25">
        <v>33</v>
      </c>
      <c r="B56" s="26" t="s">
        <v>76</v>
      </c>
      <c r="C56" s="27">
        <v>334.17318000000006</v>
      </c>
      <c r="D56" s="28">
        <v>129.20118000000002</v>
      </c>
      <c r="E56" s="29">
        <v>204.972</v>
      </c>
      <c r="F56" s="30">
        <f t="shared" si="0"/>
        <v>0.10013690520755343</v>
      </c>
    </row>
    <row r="57" spans="1:6" ht="13.5" customHeight="1">
      <c r="A57" s="40" t="s">
        <v>77</v>
      </c>
      <c r="B57" s="41" t="s">
        <v>78</v>
      </c>
      <c r="C57" s="42">
        <v>3337.1630500000015</v>
      </c>
      <c r="D57" s="43">
        <v>1296.15723</v>
      </c>
      <c r="E57" s="44">
        <v>2041.0058199999996</v>
      </c>
      <c r="F57" s="45">
        <f t="shared" si="0"/>
        <v>1</v>
      </c>
    </row>
  </sheetData>
  <sheetProtection/>
  <mergeCells count="6">
    <mergeCell ref="A1:F1"/>
    <mergeCell ref="A3:A4"/>
    <mergeCell ref="B3:B4"/>
    <mergeCell ref="C3:C4"/>
    <mergeCell ref="D3:E3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dcterms:created xsi:type="dcterms:W3CDTF">2013-01-02T08:20:13Z</dcterms:created>
  <dcterms:modified xsi:type="dcterms:W3CDTF">2013-01-02T08:20:14Z</dcterms:modified>
  <cp:category/>
  <cp:version/>
  <cp:contentType/>
  <cp:contentStatus/>
</cp:coreProperties>
</file>