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Náboženství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<sst xmlns="http://schemas.openxmlformats.org/spreadsheetml/2006/main" count="37" uniqueCount="29">
  <si>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Deklarovaná národnost podle pohlaví, SLDB 2011</t>
  </si>
  <si>
    <t>Declared nationality by sex, PHC 2011</t>
  </si>
  <si>
    <r>
      <t xml:space="preserve">Absolutní počty/ </t>
    </r>
    <r>
      <rPr>
        <i/>
        <sz val="10"/>
        <color indexed="8"/>
        <rFont val="Arial"/>
        <family val="2"/>
      </rPr>
      <t>Total numbers</t>
    </r>
  </si>
  <si>
    <r>
      <t xml:space="preserve">Struktura podle národnosti (v %)/ </t>
    </r>
    <r>
      <rPr>
        <i/>
        <sz val="10"/>
        <color indexed="8"/>
        <rFont val="Arial"/>
        <family val="2"/>
      </rPr>
      <t>Structure by nationality (in %)</t>
    </r>
  </si>
  <si>
    <r>
      <t xml:space="preserve">Struktura podle pohlaví (v %)/ </t>
    </r>
    <r>
      <rPr>
        <i/>
        <sz val="10"/>
        <color indexed="8"/>
        <rFont val="Arial"/>
        <family val="2"/>
      </rPr>
      <t>Structure by sex (in %)</t>
    </r>
  </si>
  <si>
    <r>
      <t xml:space="preserve">Ženy/ </t>
    </r>
    <r>
      <rPr>
        <i/>
        <sz val="10"/>
        <color indexed="8"/>
        <rFont val="Arial"/>
        <family val="2"/>
      </rPr>
      <t>Women</t>
    </r>
  </si>
  <si>
    <r>
      <t xml:space="preserve">Muži/ </t>
    </r>
    <r>
      <rPr>
        <i/>
        <sz val="10"/>
        <color indexed="8"/>
        <rFont val="Arial"/>
        <family val="2"/>
      </rPr>
      <t>Men</t>
    </r>
  </si>
  <si>
    <t>česká/ Czech</t>
  </si>
  <si>
    <t>slovenská/ Slovak</t>
  </si>
  <si>
    <t>polská/ Polish</t>
  </si>
  <si>
    <t>německá/ German</t>
  </si>
  <si>
    <t>romská/ Gypsy</t>
  </si>
  <si>
    <t>maďarská/ Hungarian</t>
  </si>
  <si>
    <t>ruská/ Russian</t>
  </si>
  <si>
    <t>ukrajinská/ Ukrainian</t>
  </si>
  <si>
    <t>vietnamská/ Vietnamese</t>
  </si>
  <si>
    <t>ostatní/ Other</t>
  </si>
  <si>
    <t>Celkem/ Total</t>
  </si>
  <si>
    <r>
      <t xml:space="preserve">Absolutní počty
</t>
    </r>
    <r>
      <rPr>
        <i/>
        <sz val="8"/>
        <color indexed="8"/>
        <rFont val="Arial"/>
        <family val="2"/>
      </rPr>
      <t>Total numbers</t>
    </r>
  </si>
  <si>
    <r>
      <t xml:space="preserve">Struktura podle vyznání (v %)
</t>
    </r>
    <r>
      <rPr>
        <i/>
        <sz val="8"/>
        <color indexed="8"/>
        <rFont val="Arial"/>
        <family val="2"/>
      </rPr>
      <t>Structure by religion (%)</t>
    </r>
  </si>
  <si>
    <r>
      <t xml:space="preserve">Struktura podle pohlaví (v %)
</t>
    </r>
    <r>
      <rPr>
        <i/>
        <sz val="8"/>
        <color indexed="8"/>
        <rFont val="Arial"/>
        <family val="2"/>
      </rPr>
      <t>Structure by sex (%)</t>
    </r>
  </si>
  <si>
    <r>
      <t xml:space="preserve">Ženy/ </t>
    </r>
    <r>
      <rPr>
        <i/>
        <sz val="8"/>
        <color indexed="8"/>
        <rFont val="Arial"/>
        <family val="2"/>
      </rPr>
      <t>Women</t>
    </r>
  </si>
  <si>
    <r>
      <t xml:space="preserve">Muži/ </t>
    </r>
    <r>
      <rPr>
        <i/>
        <sz val="8"/>
        <color indexed="8"/>
        <rFont val="Arial"/>
        <family val="2"/>
      </rPr>
      <t>Men</t>
    </r>
  </si>
  <si>
    <r>
      <t xml:space="preserve">Věřící nehlásící se k žádné církvi / </t>
    </r>
    <r>
      <rPr>
        <i/>
        <sz val="8"/>
        <color indexed="8"/>
        <rFont val="Arial"/>
        <family val="2"/>
      </rPr>
      <t>Believers who identify with no church</t>
    </r>
  </si>
  <si>
    <r>
      <t xml:space="preserve">Věřící hlásící se k nějaké církvi / </t>
    </r>
    <r>
      <rPr>
        <i/>
        <sz val="8"/>
        <color indexed="8"/>
        <rFont val="Arial"/>
        <family val="2"/>
      </rPr>
      <t>Believers who identify with a church</t>
    </r>
  </si>
  <si>
    <r>
      <t xml:space="preserve">Bez náboženské víry / </t>
    </r>
    <r>
      <rPr>
        <i/>
        <sz val="8"/>
        <color indexed="8"/>
        <rFont val="Arial"/>
        <family val="2"/>
      </rPr>
      <t>No religion</t>
    </r>
  </si>
  <si>
    <r>
      <t xml:space="preserve">Celkem / </t>
    </r>
    <r>
      <rPr>
        <i/>
        <sz val="8"/>
        <color indexed="8"/>
        <rFont val="Arial"/>
        <family val="2"/>
      </rPr>
      <t>Total</t>
    </r>
  </si>
  <si>
    <t xml:space="preserve">Tab. 4: Deklarovaná víra podle pohlaví, SLDB 2011 </t>
  </si>
  <si>
    <t xml:space="preserve">            Those who declared religion by sex by the 2011 Population and Housing Census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</si>
</sst>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0"/>
    <numFmt numFmtId="165" formatCode="0.0"/>
    <numFmt numFmtId="166" formatCode="#,##0&quot;  &quot;"/>
    <numFmt numFmtId="167" formatCode="#,##0.0&quot;  &quot;"/>
  </numFmts>
  <fonts count="48">
    <font>
      <sz val="11"/>
      <color theme="1"/>
      <name val="Calibri"/>
      <family val="2"/>
    </font>
    <font>
      <sz val="10"/>
      <color indexed="8"/>
      <name val="Arial CE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164" fontId="44" fillId="0" borderId="0" xfId="0" applyNumberFormat="1" applyFont="1" applyBorder="1" applyAlignment="1">
      <alignment horizontal="right" vertical="center" wrapText="1"/>
    </xf>
    <xf numFmtId="165" fontId="44" fillId="0" borderId="0" xfId="0" applyNumberFormat="1" applyFont="1" applyAlignment="1">
      <alignment/>
    </xf>
    <xf numFmtId="164" fontId="44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wrapText="1"/>
    </xf>
    <xf numFmtId="166" fontId="4" fillId="0" borderId="11" xfId="0" applyNumberFormat="1" applyFont="1" applyBorder="1" applyAlignment="1">
      <alignment/>
    </xf>
    <xf numFmtId="167" fontId="4" fillId="0" borderId="11" xfId="0" applyNumberFormat="1" applyFont="1" applyFill="1" applyBorder="1" applyAlignment="1" applyProtection="1">
      <alignment horizontal="right"/>
      <protection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166" fontId="4" fillId="0" borderId="12" xfId="0" applyNumberFormat="1" applyFont="1" applyBorder="1" applyAlignment="1">
      <alignment/>
    </xf>
    <xf numFmtId="167" fontId="4" fillId="0" borderId="12" xfId="0" applyNumberFormat="1" applyFont="1" applyFill="1" applyBorder="1" applyAlignment="1" applyProtection="1">
      <alignment horizontal="right"/>
      <protection/>
    </xf>
    <xf numFmtId="0" fontId="46" fillId="0" borderId="13" xfId="0" applyFont="1" applyBorder="1" applyAlignment="1">
      <alignment/>
    </xf>
    <xf numFmtId="0" fontId="0" fillId="0" borderId="12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7">
      <selection activeCell="A17" sqref="A17"/>
    </sheetView>
  </sheetViews>
  <sheetFormatPr defaultColWidth="9.140625" defaultRowHeight="15"/>
  <cols>
    <col min="1" max="1" width="51.28125" style="2" customWidth="1"/>
    <col min="2" max="7" width="12.00390625" style="2" customWidth="1"/>
    <col min="8" max="16384" width="9.140625" style="2" customWidth="1"/>
  </cols>
  <sheetData>
    <row r="1" ht="12.75" hidden="1">
      <c r="A1" s="1" t="s">
        <v>0</v>
      </c>
    </row>
    <row r="2" ht="12.75" hidden="1">
      <c r="A2" s="3" t="s">
        <v>1</v>
      </c>
    </row>
    <row r="3" spans="2:6" ht="12.75" hidden="1">
      <c r="B3" s="2" t="s">
        <v>2</v>
      </c>
      <c r="D3" s="2" t="s">
        <v>3</v>
      </c>
      <c r="F3" s="2" t="s">
        <v>4</v>
      </c>
    </row>
    <row r="4" spans="2:7" ht="12.75" hidden="1"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</row>
    <row r="5" spans="1:7" ht="12.75" hidden="1">
      <c r="A5" s="4" t="s">
        <v>7</v>
      </c>
      <c r="B5" s="5">
        <v>3518542</v>
      </c>
      <c r="C5" s="5">
        <v>3193082</v>
      </c>
      <c r="D5" s="6">
        <f>B5/B$15*100</f>
        <v>66.05365253471412</v>
      </c>
      <c r="E5" s="6">
        <f>C5/C$15*100</f>
        <v>62.48978916059953</v>
      </c>
      <c r="F5" s="6">
        <f>B5/(B5+C5)*100</f>
        <v>52.42459947100732</v>
      </c>
      <c r="G5" s="6">
        <f>100-F5</f>
        <v>47.57540052899268</v>
      </c>
    </row>
    <row r="6" spans="1:7" ht="12.75" hidden="1">
      <c r="A6" s="4" t="s">
        <v>8</v>
      </c>
      <c r="B6" s="5">
        <v>76312</v>
      </c>
      <c r="C6" s="5">
        <v>70840</v>
      </c>
      <c r="D6" s="6">
        <f aca="true" t="shared" si="0" ref="D6:E15">B6/B$15*100</f>
        <v>1.4326065547118962</v>
      </c>
      <c r="E6" s="6">
        <f t="shared" si="0"/>
        <v>1.3863648550638132</v>
      </c>
      <c r="F6" s="6">
        <f aca="true" t="shared" si="1" ref="F6:F15">B6/(B6+C6)*100</f>
        <v>51.85930194628683</v>
      </c>
      <c r="G6" s="6">
        <f aca="true" t="shared" si="2" ref="G6:G15">100-F6</f>
        <v>48.14069805371317</v>
      </c>
    </row>
    <row r="7" spans="1:7" ht="12.75" hidden="1">
      <c r="A7" s="4" t="s">
        <v>9</v>
      </c>
      <c r="B7" s="5">
        <v>22400</v>
      </c>
      <c r="C7" s="5">
        <v>16696</v>
      </c>
      <c r="D7" s="6">
        <f t="shared" si="0"/>
        <v>0.4205156046958076</v>
      </c>
      <c r="E7" s="6">
        <f t="shared" si="0"/>
        <v>0.32674686081515275</v>
      </c>
      <c r="F7" s="6">
        <f t="shared" si="1"/>
        <v>57.29486392469818</v>
      </c>
      <c r="G7" s="6">
        <f t="shared" si="2"/>
        <v>42.70513607530182</v>
      </c>
    </row>
    <row r="8" spans="1:7" ht="12.75" hidden="1">
      <c r="A8" s="4" t="s">
        <v>10</v>
      </c>
      <c r="B8" s="5">
        <v>9492</v>
      </c>
      <c r="C8" s="5">
        <v>9166</v>
      </c>
      <c r="D8" s="6">
        <f t="shared" si="0"/>
        <v>0.17819348748984848</v>
      </c>
      <c r="E8" s="6">
        <f t="shared" si="0"/>
        <v>0.17938199126926752</v>
      </c>
      <c r="F8" s="6">
        <f t="shared" si="1"/>
        <v>50.873619894951226</v>
      </c>
      <c r="G8" s="6">
        <f t="shared" si="2"/>
        <v>49.126380105048774</v>
      </c>
    </row>
    <row r="9" spans="1:7" ht="12.75" hidden="1">
      <c r="A9" s="4" t="s">
        <v>11</v>
      </c>
      <c r="B9" s="5">
        <v>2259</v>
      </c>
      <c r="C9" s="5">
        <v>2876</v>
      </c>
      <c r="D9" s="6">
        <f t="shared" si="0"/>
        <v>0.04240824781284953</v>
      </c>
      <c r="E9" s="6">
        <f t="shared" si="0"/>
        <v>0.056284377797339455</v>
      </c>
      <c r="F9" s="6">
        <f t="shared" si="1"/>
        <v>43.992210321324244</v>
      </c>
      <c r="G9" s="6">
        <f t="shared" si="2"/>
        <v>56.007789678675756</v>
      </c>
    </row>
    <row r="10" spans="1:7" ht="12.75" hidden="1">
      <c r="A10" s="4" t="s">
        <v>12</v>
      </c>
      <c r="B10" s="5">
        <v>4215</v>
      </c>
      <c r="C10" s="5">
        <v>4705</v>
      </c>
      <c r="D10" s="6">
        <f t="shared" si="0"/>
        <v>0.07912827115146559</v>
      </c>
      <c r="E10" s="6">
        <f t="shared" si="0"/>
        <v>0.09207858050642632</v>
      </c>
      <c r="F10" s="6">
        <f t="shared" si="1"/>
        <v>47.253363228699556</v>
      </c>
      <c r="G10" s="6">
        <f t="shared" si="2"/>
        <v>52.746636771300444</v>
      </c>
    </row>
    <row r="11" spans="1:7" ht="12.75" hidden="1">
      <c r="A11" s="4" t="s">
        <v>13</v>
      </c>
      <c r="B11" s="5">
        <v>10797</v>
      </c>
      <c r="C11" s="5">
        <v>7075</v>
      </c>
      <c r="D11" s="6">
        <f t="shared" si="0"/>
        <v>0.20269227606699264</v>
      </c>
      <c r="E11" s="6">
        <f t="shared" si="0"/>
        <v>0.1384603521961671</v>
      </c>
      <c r="F11" s="6">
        <f t="shared" si="1"/>
        <v>60.412936436884515</v>
      </c>
      <c r="G11" s="6">
        <f t="shared" si="2"/>
        <v>39.587063563115485</v>
      </c>
    </row>
    <row r="12" spans="1:7" ht="12.75" hidden="1">
      <c r="A12" s="4" t="s">
        <v>14</v>
      </c>
      <c r="B12" s="5">
        <v>26467</v>
      </c>
      <c r="C12" s="5">
        <v>26786</v>
      </c>
      <c r="D12" s="6">
        <f t="shared" si="0"/>
        <v>0.49686546917339025</v>
      </c>
      <c r="E12" s="6">
        <f t="shared" si="0"/>
        <v>0.5242118719330787</v>
      </c>
      <c r="F12" s="6">
        <f t="shared" si="1"/>
        <v>49.700486357576104</v>
      </c>
      <c r="G12" s="6">
        <f t="shared" si="2"/>
        <v>50.299513642423896</v>
      </c>
    </row>
    <row r="13" spans="1:7" ht="12.75" hidden="1">
      <c r="A13" s="4" t="s">
        <v>15</v>
      </c>
      <c r="B13" s="5">
        <v>12806</v>
      </c>
      <c r="C13" s="5">
        <v>16854</v>
      </c>
      <c r="D13" s="6">
        <f t="shared" si="0"/>
        <v>0.24040726936314788</v>
      </c>
      <c r="E13" s="6">
        <f t="shared" si="0"/>
        <v>0.3298389789278022</v>
      </c>
      <c r="F13" s="6">
        <f t="shared" si="1"/>
        <v>43.17599460552933</v>
      </c>
      <c r="G13" s="6">
        <f t="shared" si="2"/>
        <v>56.82400539447067</v>
      </c>
    </row>
    <row r="14" spans="1:7" ht="12.75" hidden="1">
      <c r="A14" s="4" t="s">
        <v>16</v>
      </c>
      <c r="B14" s="7">
        <f>B15-(B5+B6+B7+B8+B9+B10+B11+B12+B13)</f>
        <v>1643504</v>
      </c>
      <c r="C14" s="7">
        <f>C15-(C5+C6+C7+C8+C9+C10+C11+C12+C13)</f>
        <v>1761686</v>
      </c>
      <c r="D14" s="6">
        <f t="shared" si="0"/>
        <v>30.853530284820472</v>
      </c>
      <c r="E14" s="6">
        <f t="shared" si="0"/>
        <v>34.476842970891425</v>
      </c>
      <c r="F14" s="6">
        <f t="shared" si="1"/>
        <v>48.26467832925622</v>
      </c>
      <c r="G14" s="6">
        <f t="shared" si="2"/>
        <v>51.73532167074378</v>
      </c>
    </row>
    <row r="15" spans="1:7" ht="12.75" hidden="1">
      <c r="A15" s="8" t="s">
        <v>17</v>
      </c>
      <c r="B15" s="5">
        <v>5326794</v>
      </c>
      <c r="C15" s="5">
        <v>5109766</v>
      </c>
      <c r="D15" s="6">
        <f t="shared" si="0"/>
        <v>100</v>
      </c>
      <c r="E15" s="6">
        <f t="shared" si="0"/>
        <v>100</v>
      </c>
      <c r="F15" s="6">
        <f t="shared" si="1"/>
        <v>51.03974872946642</v>
      </c>
      <c r="G15" s="6">
        <f t="shared" si="2"/>
        <v>48.96025127053358</v>
      </c>
    </row>
    <row r="16" ht="12.75" hidden="1">
      <c r="A16" s="4"/>
    </row>
    <row r="17" ht="12.75">
      <c r="A17" s="1" t="s">
        <v>27</v>
      </c>
    </row>
    <row r="18" spans="1:3" ht="12.75">
      <c r="A18" s="9" t="s">
        <v>28</v>
      </c>
      <c r="B18" s="10"/>
      <c r="C18" s="10"/>
    </row>
    <row r="19" ht="12.75">
      <c r="A19" s="3"/>
    </row>
    <row r="20" spans="1:8" ht="33.75" customHeight="1">
      <c r="A20" s="20"/>
      <c r="B20" s="22" t="s">
        <v>18</v>
      </c>
      <c r="C20" s="23"/>
      <c r="D20" s="24" t="s">
        <v>19</v>
      </c>
      <c r="E20" s="25"/>
      <c r="F20" s="24" t="s">
        <v>20</v>
      </c>
      <c r="G20" s="25"/>
      <c r="H20" s="11"/>
    </row>
    <row r="21" spans="1:8" ht="14.25" customHeight="1">
      <c r="A21" s="21"/>
      <c r="B21" s="12" t="s">
        <v>21</v>
      </c>
      <c r="C21" s="12" t="s">
        <v>22</v>
      </c>
      <c r="D21" s="12" t="s">
        <v>21</v>
      </c>
      <c r="E21" s="12" t="s">
        <v>22</v>
      </c>
      <c r="F21" s="12" t="s">
        <v>21</v>
      </c>
      <c r="G21" s="12" t="s">
        <v>22</v>
      </c>
      <c r="H21" s="11"/>
    </row>
    <row r="22" spans="1:8" ht="12.75" customHeight="1">
      <c r="A22" s="13" t="s">
        <v>23</v>
      </c>
      <c r="B22" s="14">
        <v>388674</v>
      </c>
      <c r="C22" s="14">
        <v>316694</v>
      </c>
      <c r="D22" s="15">
        <v>13.068744445748306</v>
      </c>
      <c r="E22" s="15">
        <v>11.314646009573508</v>
      </c>
      <c r="F22" s="15">
        <v>55.10230121014846</v>
      </c>
      <c r="G22" s="15">
        <v>44.89769878985154</v>
      </c>
      <c r="H22" s="11"/>
    </row>
    <row r="23" spans="1:8" ht="12.75">
      <c r="A23" s="16" t="s">
        <v>24</v>
      </c>
      <c r="B23" s="14">
        <v>820202</v>
      </c>
      <c r="C23" s="14">
        <v>643382</v>
      </c>
      <c r="D23" s="15">
        <v>27.578408465427717</v>
      </c>
      <c r="E23" s="15">
        <v>22.98635142734445</v>
      </c>
      <c r="F23" s="15">
        <v>56.04065089533638</v>
      </c>
      <c r="G23" s="15">
        <v>43.95934910466362</v>
      </c>
      <c r="H23" s="11"/>
    </row>
    <row r="24" spans="1:8" ht="12.75">
      <c r="A24" s="16" t="s">
        <v>25</v>
      </c>
      <c r="B24" s="14">
        <v>1765197</v>
      </c>
      <c r="C24" s="14">
        <v>1838898</v>
      </c>
      <c r="D24" s="15">
        <v>59.35284708882398</v>
      </c>
      <c r="E24" s="15">
        <v>65.69900256308205</v>
      </c>
      <c r="F24" s="15">
        <v>48.977538050467594</v>
      </c>
      <c r="G24" s="15">
        <v>51.022461949532406</v>
      </c>
      <c r="H24" s="11"/>
    </row>
    <row r="25" spans="1:8" ht="12.75">
      <c r="A25" s="17" t="s">
        <v>26</v>
      </c>
      <c r="B25" s="18">
        <v>2974073</v>
      </c>
      <c r="C25" s="18">
        <v>2798974</v>
      </c>
      <c r="D25" s="19">
        <v>100</v>
      </c>
      <c r="E25" s="19">
        <v>100</v>
      </c>
      <c r="F25" s="19">
        <v>51.51652151801294</v>
      </c>
      <c r="G25" s="19">
        <v>48.48347848198706</v>
      </c>
      <c r="H25" s="11"/>
    </row>
  </sheetData>
  <sheetProtection/>
  <mergeCells count="4">
    <mergeCell ref="A20:A21"/>
    <mergeCell ref="B20:C20"/>
    <mergeCell ref="D20:E20"/>
    <mergeCell ref="F20:G20"/>
  </mergeCells>
  <printOptions/>
  <pageMargins left="0.984251968503937" right="0.98425196850393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jileckova3417</dc:creator>
  <cp:keywords/>
  <dc:description/>
  <cp:lastModifiedBy>jileckova3417</cp:lastModifiedBy>
  <cp:lastPrinted>2013-01-02T16:32:10Z</cp:lastPrinted>
  <dcterms:created xsi:type="dcterms:W3CDTF">2012-12-21T07:59:59Z</dcterms:created>
  <dcterms:modified xsi:type="dcterms:W3CDTF">2013-01-02T16:32:22Z</dcterms:modified>
  <cp:category/>
  <cp:version/>
  <cp:contentType/>
  <cp:contentStatus/>
</cp:coreProperties>
</file>