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<sst xmlns="http://schemas.openxmlformats.org/spreadsheetml/2006/main" count="7" uniqueCount="7">
  <si>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Změna čistého jmění</t>
  </si>
  <si>
    <t>B.10.1</t>
  </si>
  <si>
    <t>B.10.2</t>
  </si>
  <si>
    <t>B.10.3</t>
  </si>
  <si>
    <t>Změny vlivem úspor a kapitálových transferů</t>
  </si>
  <si>
    <t>Změny vlivem ostat. změn objemu aktiv</t>
  </si>
  <si>
    <t>Změny vlivem nominál.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</si>
</sst>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  <xf numFmtId="0" fontId="5" fillId="0" borderId="10" xfId="0" applyFont="1" applyFill="1" applyBorder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Vlivy na změnu čistého jmění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domácností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75"/>
          <c:w val="0.966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Graf1!$B$52</c:f>
              <c:strCache>
                <c:ptCount val="1"/>
                <c:pt idx="0">
                  <c:v>Změny vlivem nominál. zisků a ztrát z držby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1"/>
          <c:order val="1"/>
          <c:tx>
            <c:strRef>
              <c:f>Graf1!$B$51</c:f>
              <c:strCache>
                <c:ptCount val="1"/>
                <c:pt idx="0">
                  <c:v>Změny vlivem ostat. změn objemu aktiv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0"/>
          <c:order val="2"/>
          <c:tx>
            <c:strRef>
              <c:f>Graf1!$B$50</c:f>
              <c:strCache>
                <c:ptCount val="1"/>
                <c:pt idx="0">
                  <c:v>Změny vlivem úspor a kapitálových transferů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Graf1!$C$50:$T$50</c:f>
              <c:numCache/>
            </c:numRef>
          </c:val>
        </c:ser>
        <c:overlap val="100"/>
        <c:axId val="13569269"/>
        <c:axId val="55014558"/>
      </c:barChart>
      <c:lineChart>
        <c:grouping val="standard"/>
        <c:varyColors val="0"/>
        <c:ser>
          <c:idx val="5"/>
          <c:order val="3"/>
          <c:tx>
            <c:strRef>
              <c:f>Graf1!$B$49</c:f>
              <c:strCache>
                <c:ptCount val="1"/>
                <c:pt idx="0">
                  <c:v>Změna čistého jmění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Graf1!$C$49:$T$49</c:f>
              <c:numCache/>
            </c:numRef>
          </c:val>
          <c:smooth val="0"/>
        </c:ser>
        <c:axId val="13569269"/>
        <c:axId val="55014558"/>
      </c:line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69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25"/>
          <c:y val="0.71975"/>
          <c:w val="0.46575"/>
          <c:h val="0.15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571500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0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6:T54"/>
  <sheetViews>
    <sheetView tabSelected="1" zoomScalePageLayoutView="0" workbookViewId="0" topLeftCell="A1">
      <selection activeCell="B52" sqref="B52"/>
    </sheetView>
  </sheetViews>
  <sheetFormatPr defaultColWidth="9.140625" defaultRowHeight="12.75"/>
  <sheetData>
    <row r="46" ht="12.75">
      <c r="A46" s="1"/>
    </row>
    <row r="47" ht="13.5" thickBot="1"/>
    <row r="48" spans="3:20" ht="13.5" thickBot="1">
      <c r="C48" s="2">
        <v>1993</v>
      </c>
      <c r="D48" s="2">
        <v>1994</v>
      </c>
      <c r="E48" s="2">
        <v>1995</v>
      </c>
      <c r="F48" s="2">
        <v>1996</v>
      </c>
      <c r="G48" s="2">
        <v>1997</v>
      </c>
      <c r="H48" s="2">
        <v>1998</v>
      </c>
      <c r="I48" s="2">
        <v>1999</v>
      </c>
      <c r="J48" s="2">
        <v>2000</v>
      </c>
      <c r="K48" s="2">
        <v>2001</v>
      </c>
      <c r="L48" s="2">
        <v>2002</v>
      </c>
      <c r="M48" s="2">
        <v>2003</v>
      </c>
      <c r="N48" s="2">
        <v>2004</v>
      </c>
      <c r="O48" s="2">
        <v>2005</v>
      </c>
      <c r="P48" s="2">
        <v>2006</v>
      </c>
      <c r="Q48" s="2">
        <v>2007</v>
      </c>
      <c r="R48" s="2">
        <v>2008</v>
      </c>
      <c r="S48" s="2">
        <v>2009</v>
      </c>
      <c r="T48" s="3">
        <v>2010</v>
      </c>
    </row>
    <row r="49" spans="1:20" ht="12.75">
      <c r="A49" s="4"/>
      <c r="B49" s="5" t="s">
        <v>0</v>
      </c>
      <c r="C49" s="6">
        <f>SUM(C50:C52)</f>
        <v>491508</v>
      </c>
      <c r="D49" s="6">
        <f aca="true" t="shared" si="0" ref="D49:T49">SUM(D50:D52)</f>
        <v>258033</v>
      </c>
      <c r="E49" s="6">
        <f t="shared" si="0"/>
        <v>382395</v>
      </c>
      <c r="F49" s="6">
        <f t="shared" si="0"/>
        <v>325702</v>
      </c>
      <c r="G49" s="6">
        <f t="shared" si="0"/>
        <v>453956</v>
      </c>
      <c r="H49" s="6">
        <f t="shared" si="0"/>
        <v>357932</v>
      </c>
      <c r="I49" s="6">
        <f t="shared" si="0"/>
        <v>181250</v>
      </c>
      <c r="J49" s="6">
        <f t="shared" si="0"/>
        <v>209800</v>
      </c>
      <c r="K49" s="6">
        <f t="shared" si="0"/>
        <v>225719</v>
      </c>
      <c r="L49" s="6">
        <f t="shared" si="0"/>
        <v>145233</v>
      </c>
      <c r="M49" s="6">
        <f t="shared" si="0"/>
        <v>224197</v>
      </c>
      <c r="N49" s="6">
        <f t="shared" si="0"/>
        <v>99107</v>
      </c>
      <c r="O49" s="6">
        <f t="shared" si="0"/>
        <v>394175</v>
      </c>
      <c r="P49" s="6">
        <f t="shared" si="0"/>
        <v>264620</v>
      </c>
      <c r="Q49" s="6">
        <f t="shared" si="0"/>
        <v>428150</v>
      </c>
      <c r="R49" s="6">
        <f t="shared" si="0"/>
        <v>300611</v>
      </c>
      <c r="S49" s="6">
        <f t="shared" si="0"/>
        <v>167458</v>
      </c>
      <c r="T49" s="6">
        <f t="shared" si="0"/>
        <v>233881</v>
      </c>
    </row>
    <row r="50" spans="1:20" ht="12.75">
      <c r="A50" s="7" t="s">
        <v>1</v>
      </c>
      <c r="B50" s="10" t="s">
        <v>4</v>
      </c>
      <c r="C50" s="8">
        <v>180961</v>
      </c>
      <c r="D50" s="8">
        <v>16145</v>
      </c>
      <c r="E50" s="8">
        <v>233900</v>
      </c>
      <c r="F50" s="8">
        <v>89708</v>
      </c>
      <c r="G50" s="8">
        <v>94148</v>
      </c>
      <c r="H50" s="8">
        <v>69782</v>
      </c>
      <c r="I50" s="8">
        <v>70830</v>
      </c>
      <c r="J50" s="8">
        <v>90919</v>
      </c>
      <c r="K50" s="8">
        <v>86362</v>
      </c>
      <c r="L50" s="8">
        <v>113257</v>
      </c>
      <c r="M50" s="8">
        <v>84998</v>
      </c>
      <c r="N50" s="8">
        <v>73107</v>
      </c>
      <c r="O50" s="8">
        <v>108796</v>
      </c>
      <c r="P50" s="8">
        <v>135179</v>
      </c>
      <c r="Q50" s="8">
        <v>142628</v>
      </c>
      <c r="R50" s="8">
        <v>126008</v>
      </c>
      <c r="S50" s="8">
        <v>150886</v>
      </c>
      <c r="T50" s="8">
        <v>147861</v>
      </c>
    </row>
    <row r="51" spans="1:20" ht="12.75">
      <c r="A51" s="7" t="s">
        <v>2</v>
      </c>
      <c r="B51" s="10" t="s">
        <v>5</v>
      </c>
      <c r="C51" s="8">
        <v>23382</v>
      </c>
      <c r="D51" s="8">
        <v>48627</v>
      </c>
      <c r="E51" s="8">
        <v>15018</v>
      </c>
      <c r="F51" s="8">
        <v>37617</v>
      </c>
      <c r="G51" s="8">
        <v>85683</v>
      </c>
      <c r="H51" s="8">
        <v>48828</v>
      </c>
      <c r="I51" s="8">
        <v>-5468</v>
      </c>
      <c r="J51" s="8">
        <v>7796</v>
      </c>
      <c r="K51" s="8">
        <v>41480</v>
      </c>
      <c r="L51" s="8">
        <v>-19256</v>
      </c>
      <c r="M51" s="8">
        <v>79486</v>
      </c>
      <c r="N51" s="8">
        <v>-86913</v>
      </c>
      <c r="O51" s="8">
        <v>174834</v>
      </c>
      <c r="P51" s="8">
        <v>-6523</v>
      </c>
      <c r="Q51" s="8">
        <v>68468</v>
      </c>
      <c r="R51" s="8">
        <v>43571</v>
      </c>
      <c r="S51" s="8">
        <v>-32195</v>
      </c>
      <c r="T51" s="8">
        <v>67507</v>
      </c>
    </row>
    <row r="52" spans="1:20" ht="12.75">
      <c r="A52" s="7" t="s">
        <v>3</v>
      </c>
      <c r="B52" s="10" t="s">
        <v>6</v>
      </c>
      <c r="C52" s="8">
        <v>287165</v>
      </c>
      <c r="D52" s="8">
        <v>193261</v>
      </c>
      <c r="E52" s="8">
        <v>133477</v>
      </c>
      <c r="F52" s="8">
        <v>198377</v>
      </c>
      <c r="G52" s="8">
        <v>274125</v>
      </c>
      <c r="H52" s="8">
        <v>239322</v>
      </c>
      <c r="I52" s="8">
        <v>115888</v>
      </c>
      <c r="J52" s="8">
        <v>111085</v>
      </c>
      <c r="K52" s="8">
        <v>97877</v>
      </c>
      <c r="L52" s="8">
        <v>51232</v>
      </c>
      <c r="M52" s="8">
        <v>59713</v>
      </c>
      <c r="N52" s="8">
        <v>112913</v>
      </c>
      <c r="O52" s="8">
        <v>110545</v>
      </c>
      <c r="P52" s="8">
        <v>135964</v>
      </c>
      <c r="Q52" s="8">
        <v>217054</v>
      </c>
      <c r="R52" s="8">
        <v>131032</v>
      </c>
      <c r="S52" s="8">
        <v>48767</v>
      </c>
      <c r="T52" s="8">
        <v>18513</v>
      </c>
    </row>
    <row r="53" spans="1:20" ht="12.75">
      <c r="A53" s="7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7"/>
      <c r="B54" s="9"/>
      <c r="C54" s="8">
        <v>263491</v>
      </c>
      <c r="D54" s="8">
        <v>-50504</v>
      </c>
      <c r="E54" s="8">
        <v>241184</v>
      </c>
      <c r="F54" s="8">
        <v>93241</v>
      </c>
      <c r="G54" s="8">
        <v>131907</v>
      </c>
      <c r="H54" s="8">
        <v>158015</v>
      </c>
      <c r="I54" s="8">
        <v>129106</v>
      </c>
      <c r="J54" s="8">
        <v>77998</v>
      </c>
      <c r="K54" s="8">
        <v>107669</v>
      </c>
      <c r="L54" s="8">
        <v>306707</v>
      </c>
      <c r="M54" s="8">
        <v>291030</v>
      </c>
      <c r="N54" s="8">
        <v>-189750</v>
      </c>
      <c r="O54" s="8">
        <v>-11259</v>
      </c>
      <c r="P54" s="8">
        <v>-43240</v>
      </c>
      <c r="Q54" s="8">
        <v>97399</v>
      </c>
      <c r="R54" s="8">
        <v>329270</v>
      </c>
      <c r="S54" s="8">
        <v>251118</v>
      </c>
      <c r="T54" s="8">
        <v>429905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2012-04-26T08:46:11Z</dcterms:modified>
  <cp:category/>
  <cp:version/>
  <cp:contentType/>
  <cp:contentStatus/>
</cp:coreProperties>
</file>