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8015" windowHeight="11700" activeTab="0"/>
  </bookViews>
  <sheets>
    <sheet name="T18" sheetId="1" r:id="rId1"/>
  </sheets>
  <externalReferences>
    <externalReference r:id="rId4"/>
  </externalReferences>
  <definedNames>
    <definedName name="CoherenceInterval">'[1]HiddenSettings'!$B$4</definedName>
    <definedName name="_xlnm.Print_Area" localSheetId="0">'T18'!$A$1:$F$45</definedName>
  </definedNames>
  <calcPr fullCalcOnLoad="1"/>
</workbook>
</file>

<file path=xl/sharedStrings.xml><?xml version="1.0" encoding="utf-8"?>
<sst xmlns="http://schemas.openxmlformats.org/spreadsheetml/2006/main" count="37" uniqueCount="19">
  <si>
    <t>Výdaje na VaV 
(mil. Kč)</t>
  </si>
  <si>
    <t>Druh pracoviště,
      vědní oblasti</t>
  </si>
  <si>
    <t>Přírodní vědy</t>
  </si>
  <si>
    <t>Technické vědy</t>
  </si>
  <si>
    <t>Zemědělské vědy</t>
  </si>
  <si>
    <t>Sociální vědy</t>
  </si>
  <si>
    <t>Humanitní vědy</t>
  </si>
  <si>
    <t>Struktura výdajů na VaV</t>
  </si>
  <si>
    <t>podle typu VaV činnosti</t>
  </si>
  <si>
    <t>Fakultní nemocnice</t>
  </si>
  <si>
    <t>Vysokoškolský sektor celkem</t>
  </si>
  <si>
    <t>Veřejné a státní vysoké školy</t>
  </si>
  <si>
    <t xml:space="preserve">Lékařské vědy </t>
  </si>
  <si>
    <t>Soukromé vysoké školy</t>
  </si>
  <si>
    <t>základní výzkum</t>
  </si>
  <si>
    <t xml:space="preserve">aplikovaný výzkum </t>
  </si>
  <si>
    <t>experimentální vývoj</t>
  </si>
  <si>
    <t>Tab. 71 Výdaje na VaV ve vysokoškolském sektoru podle druhu pracoviště, vědních oblastí a typu VaV činnosti</t>
  </si>
  <si>
    <t>rok 2010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</si>
</sst>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 &quot;"/>
    <numFmt numFmtId="165" formatCode="####&quot; &quot;"/>
    <numFmt numFmtId="166" formatCode="0_)"/>
    <numFmt numFmtId="167" formatCode="#,###&quot; &quot;"/>
    <numFmt numFmtId="168" formatCode="_-* #,##0.000\ _K_č_-;\-* #,##0.000\ _K_č_-;_-* &quot;-&quot;??\ _K_č_-;_-@_-"/>
    <numFmt numFmtId="169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9"/>
      <name val="Arial CE"/>
      <family val="2"/>
    </font>
    <font>
      <sz val="8"/>
      <name val="Arial CE"/>
      <family val="2"/>
    </font>
    <font>
      <b/>
      <sz val="8"/>
      <name val="Arial CE"/>
      <family val="0"/>
    </font>
    <font>
      <b/>
      <sz val="7.5"/>
      <name val="Arial"/>
      <family val="2"/>
    </font>
    <font>
      <i/>
      <sz val="8"/>
      <name val="Arial CE"/>
      <family val="0"/>
    </font>
    <font>
      <sz val="10"/>
      <name val="Courier"/>
      <family val="3"/>
    </font>
    <font>
      <b/>
      <i/>
      <sz val="8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9"/>
      <name val="Arial CE"/>
      <family val="0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theme="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166" fontId="8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4" fillId="0" borderId="0" xfId="47" applyFont="1" applyFill="1" applyBorder="1">
      <alignment/>
      <protection/>
    </xf>
    <xf numFmtId="0" fontId="4" fillId="0" borderId="0" xfId="47" applyFont="1" applyFill="1" applyBorder="1" applyAlignment="1">
      <alignment horizontal="left" indent="1"/>
      <protection/>
    </xf>
    <xf numFmtId="164" fontId="4" fillId="0" borderId="0" xfId="47" applyNumberFormat="1" applyFont="1" applyFill="1" applyBorder="1" applyAlignment="1" applyProtection="1">
      <alignment horizontal="center"/>
      <protection/>
    </xf>
    <xf numFmtId="0" fontId="43" fillId="0" borderId="0" xfId="47" applyFont="1" applyFill="1" applyBorder="1">
      <alignment/>
      <protection/>
    </xf>
    <xf numFmtId="0" fontId="5" fillId="0" borderId="0" xfId="47" applyFont="1" applyFill="1" applyBorder="1">
      <alignment/>
      <protection/>
    </xf>
    <xf numFmtId="0" fontId="6" fillId="0" borderId="0" xfId="47" applyFont="1" applyAlignment="1">
      <alignment horizontal="left" vertical="center"/>
      <protection/>
    </xf>
    <xf numFmtId="3" fontId="5" fillId="0" borderId="0" xfId="47" applyNumberFormat="1" applyFont="1" applyFill="1" applyBorder="1">
      <alignment/>
      <protection/>
    </xf>
    <xf numFmtId="0" fontId="3" fillId="0" borderId="0" xfId="47" applyFont="1" applyFill="1" applyBorder="1" applyAlignment="1">
      <alignment/>
      <protection/>
    </xf>
    <xf numFmtId="3" fontId="7" fillId="0" borderId="10" xfId="50" applyNumberFormat="1" applyFont="1" applyFill="1" applyBorder="1" applyAlignment="1" applyProtection="1">
      <alignment horizontal="center" vertical="center"/>
      <protection/>
    </xf>
    <xf numFmtId="9" fontId="4" fillId="0" borderId="11" xfId="47" applyNumberFormat="1" applyFont="1" applyFill="1" applyBorder="1" applyAlignment="1" applyProtection="1">
      <alignment horizontal="center" vertical="center"/>
      <protection/>
    </xf>
    <xf numFmtId="3" fontId="4" fillId="0" borderId="12" xfId="47" applyNumberFormat="1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>
      <alignment horizontal="left" vertical="center"/>
    </xf>
    <xf numFmtId="3" fontId="5" fillId="33" borderId="13" xfId="47" applyNumberFormat="1" applyFont="1" applyFill="1" applyBorder="1" applyAlignment="1">
      <alignment horizontal="right" vertical="center" indent="3"/>
      <protection/>
    </xf>
    <xf numFmtId="3" fontId="5" fillId="33" borderId="0" xfId="47" applyNumberFormat="1" applyFont="1" applyFill="1" applyBorder="1" applyAlignment="1">
      <alignment horizontal="right" vertical="center" indent="3"/>
      <protection/>
    </xf>
    <xf numFmtId="169" fontId="9" fillId="33" borderId="14" xfId="49" applyNumberFormat="1" applyFont="1" applyFill="1" applyBorder="1" applyAlignment="1">
      <alignment horizontal="right" vertical="center" indent="3"/>
    </xf>
    <xf numFmtId="0" fontId="4" fillId="0" borderId="0" xfId="0" applyFont="1" applyFill="1" applyBorder="1" applyAlignment="1">
      <alignment horizontal="left" vertical="center" indent="1"/>
    </xf>
    <xf numFmtId="3" fontId="4" fillId="0" borderId="13" xfId="47" applyNumberFormat="1" applyFont="1" applyFill="1" applyBorder="1" applyAlignment="1">
      <alignment horizontal="right" vertical="center" indent="3"/>
      <protection/>
    </xf>
    <xf numFmtId="3" fontId="4" fillId="0" borderId="0" xfId="47" applyNumberFormat="1" applyFont="1" applyFill="1" applyBorder="1" applyAlignment="1">
      <alignment horizontal="right" vertical="center" indent="3"/>
      <protection/>
    </xf>
    <xf numFmtId="169" fontId="7" fillId="0" borderId="14" xfId="49" applyNumberFormat="1" applyFont="1" applyFill="1" applyBorder="1" applyAlignment="1">
      <alignment horizontal="right" vertical="center" indent="3"/>
    </xf>
    <xf numFmtId="0" fontId="5" fillId="33" borderId="10" xfId="0" applyFont="1" applyFill="1" applyBorder="1" applyAlignment="1">
      <alignment horizontal="left" vertical="center"/>
    </xf>
    <xf numFmtId="3" fontId="5" fillId="33" borderId="15" xfId="47" applyNumberFormat="1" applyFont="1" applyFill="1" applyBorder="1" applyAlignment="1">
      <alignment horizontal="right" vertical="center" indent="3"/>
      <protection/>
    </xf>
    <xf numFmtId="3" fontId="5" fillId="33" borderId="16" xfId="47" applyNumberFormat="1" applyFont="1" applyFill="1" applyBorder="1" applyAlignment="1">
      <alignment horizontal="right" vertical="center" indent="3"/>
      <protection/>
    </xf>
    <xf numFmtId="169" fontId="9" fillId="33" borderId="17" xfId="49" applyNumberFormat="1" applyFont="1" applyFill="1" applyBorder="1" applyAlignment="1">
      <alignment horizontal="right" vertical="center" indent="3"/>
    </xf>
    <xf numFmtId="0" fontId="4" fillId="0" borderId="18" xfId="0" applyFont="1" applyFill="1" applyBorder="1" applyAlignment="1">
      <alignment horizontal="left" vertical="center" indent="1"/>
    </xf>
    <xf numFmtId="3" fontId="4" fillId="0" borderId="19" xfId="47" applyNumberFormat="1" applyFont="1" applyFill="1" applyBorder="1" applyAlignment="1">
      <alignment horizontal="right" vertical="center" indent="3"/>
      <protection/>
    </xf>
    <xf numFmtId="3" fontId="4" fillId="0" borderId="18" xfId="47" applyNumberFormat="1" applyFont="1" applyFill="1" applyBorder="1" applyAlignment="1">
      <alignment horizontal="right" vertical="center" indent="3"/>
      <protection/>
    </xf>
    <xf numFmtId="169" fontId="7" fillId="0" borderId="20" xfId="49" applyNumberFormat="1" applyFont="1" applyFill="1" applyBorder="1" applyAlignment="1">
      <alignment horizontal="right" vertical="center" indent="3"/>
    </xf>
    <xf numFmtId="0" fontId="4" fillId="0" borderId="0" xfId="47" applyNumberFormat="1" applyFont="1" applyFill="1" applyBorder="1" applyAlignment="1" applyProtection="1">
      <alignment horizontal="right"/>
      <protection/>
    </xf>
    <xf numFmtId="0" fontId="5" fillId="34" borderId="21" xfId="0" applyFont="1" applyFill="1" applyBorder="1" applyAlignment="1">
      <alignment horizontal="center" vertical="center" wrapText="1"/>
    </xf>
    <xf numFmtId="0" fontId="5" fillId="34" borderId="22" xfId="0" applyFont="1" applyFill="1" applyBorder="1" applyAlignment="1">
      <alignment horizontal="center" vertical="center" wrapText="1"/>
    </xf>
    <xf numFmtId="0" fontId="5" fillId="34" borderId="23" xfId="47" applyFont="1" applyFill="1" applyBorder="1" applyAlignment="1">
      <alignment horizontal="center" vertical="center" wrapText="1"/>
      <protection/>
    </xf>
    <xf numFmtId="0" fontId="5" fillId="34" borderId="24" xfId="47" applyFont="1" applyFill="1" applyBorder="1" applyAlignment="1">
      <alignment horizontal="center" vertical="center" wrapText="1"/>
      <protection/>
    </xf>
    <xf numFmtId="0" fontId="5" fillId="34" borderId="25" xfId="47" applyFont="1" applyFill="1" applyBorder="1" applyAlignment="1">
      <alignment horizontal="left" vertical="center" wrapText="1"/>
      <protection/>
    </xf>
    <xf numFmtId="0" fontId="5" fillId="34" borderId="26" xfId="47" applyFont="1" applyFill="1" applyBorder="1" applyAlignment="1">
      <alignment horizontal="left" vertical="center" wrapText="1"/>
      <protection/>
    </xf>
    <xf numFmtId="0" fontId="5" fillId="34" borderId="27" xfId="47" applyFont="1" applyFill="1" applyBorder="1" applyAlignment="1">
      <alignment horizontal="center" vertical="center" wrapText="1"/>
      <protection/>
    </xf>
    <xf numFmtId="0" fontId="5" fillId="34" borderId="28" xfId="47" applyFont="1" applyFill="1" applyBorder="1" applyAlignment="1">
      <alignment horizontal="center" vertical="center" wrapText="1"/>
      <protection/>
    </xf>
    <xf numFmtId="0" fontId="5" fillId="34" borderId="29" xfId="0" applyFont="1" applyFill="1" applyBorder="1" applyAlignment="1">
      <alignment horizontal="center" vertical="center" wrapText="1"/>
    </xf>
    <xf numFmtId="0" fontId="5" fillId="34" borderId="30" xfId="0" applyFont="1" applyFill="1" applyBorder="1" applyAlignment="1">
      <alignment horizontal="center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al_09-TP_TT" xfId="46"/>
    <cellStyle name="normální 2" xfId="47"/>
    <cellStyle name="Poznámka" xfId="48"/>
    <cellStyle name="Percent" xfId="49"/>
    <cellStyle name="procent 2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CHNOL\I.%20Veda,%20Technologie%20a%20Inovace\Webove%20stranky%20CSU_Veda%20a%20vyzkum\Vyzkum%20a%20vyvoj\navrzene\navrzene_casti%20na%20web\cr_celkem\U\7komi\EUROSTAT%20data\CQ_CZ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ddenSettings"/>
      <sheetName val="Templates"/>
      <sheetName val="HiddenErrors"/>
      <sheetName val="Settings"/>
      <sheetName val="List of tables"/>
      <sheetName val="CE10sample"/>
      <sheetName val="CE11sample"/>
      <sheetName val="CG1Template"/>
      <sheetName val="FLAGS"/>
      <sheetName val="Explanatory notes"/>
      <sheetName val="CP1"/>
      <sheetName val="CP2"/>
      <sheetName val="CP3"/>
      <sheetName val="CP4"/>
      <sheetName val="CP5"/>
      <sheetName val="CP6"/>
      <sheetName val="CP7"/>
      <sheetName val="CP8"/>
      <sheetName val="CP9"/>
      <sheetName val="CP10"/>
      <sheetName val="CP11"/>
      <sheetName val="CP12"/>
      <sheetName val="CP13"/>
      <sheetName val="CP14"/>
      <sheetName val="CP15"/>
      <sheetName val="CP16"/>
      <sheetName val="CP17"/>
      <sheetName val="CE1"/>
      <sheetName val="CE2"/>
      <sheetName val="CE3"/>
      <sheetName val="CE4.1"/>
      <sheetName val="CE4.2"/>
      <sheetName val="CE5"/>
      <sheetName val="CE6"/>
      <sheetName val="CE7"/>
      <sheetName val="CE8.1"/>
      <sheetName val="CE8.2"/>
      <sheetName val="CE9"/>
      <sheetName val="CE10_2003"/>
      <sheetName val="CE10_2004"/>
      <sheetName val="CE10_2005"/>
      <sheetName val="CE10_2006"/>
      <sheetName val="CE11_2003"/>
      <sheetName val="CE11_2004"/>
      <sheetName val="CE11_2005"/>
      <sheetName val="CE11_2006"/>
      <sheetName val="CE12"/>
      <sheetName val="CE13"/>
      <sheetName val="CG1"/>
    </sheetNames>
    <sheetDataSet>
      <sheetData sheetId="0">
        <row r="4">
          <cell r="B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2.75" customHeight="1"/>
  <cols>
    <col min="1" max="1" width="24.8515625" style="1" customWidth="1"/>
    <col min="2" max="2" width="14.00390625" style="1" customWidth="1"/>
    <col min="3" max="5" width="12.421875" style="1" customWidth="1"/>
    <col min="6" max="6" width="14.57421875" style="1" customWidth="1"/>
    <col min="7" max="16384" width="9.140625" style="1" customWidth="1"/>
  </cols>
  <sheetData>
    <row r="1" spans="1:6" ht="25.5" customHeight="1">
      <c r="A1" s="8" t="s">
        <v>17</v>
      </c>
      <c r="B1" s="8"/>
      <c r="C1" s="8"/>
      <c r="D1" s="8"/>
      <c r="E1" s="8"/>
      <c r="F1" s="8"/>
    </row>
    <row r="2" spans="1:10" ht="12.75" customHeight="1">
      <c r="A2" s="2"/>
      <c r="B2" s="3"/>
      <c r="C2" s="3"/>
      <c r="D2" s="4"/>
      <c r="E2" s="4"/>
      <c r="F2" s="28" t="s">
        <v>18</v>
      </c>
      <c r="G2" s="4"/>
      <c r="H2" s="4"/>
      <c r="I2" s="4"/>
      <c r="J2" s="5"/>
    </row>
    <row r="3" spans="1:10" ht="21.75" customHeight="1">
      <c r="A3" s="33" t="s">
        <v>1</v>
      </c>
      <c r="B3" s="35" t="s">
        <v>0</v>
      </c>
      <c r="C3" s="37" t="s">
        <v>8</v>
      </c>
      <c r="D3" s="38"/>
      <c r="E3" s="38"/>
      <c r="F3" s="31" t="s">
        <v>7</v>
      </c>
      <c r="G3" s="4"/>
      <c r="H3" s="4"/>
      <c r="I3" s="4"/>
      <c r="J3" s="5"/>
    </row>
    <row r="4" spans="1:9" s="4" customFormat="1" ht="22.5" customHeight="1">
      <c r="A4" s="34"/>
      <c r="B4" s="36"/>
      <c r="C4" s="29" t="s">
        <v>14</v>
      </c>
      <c r="D4" s="30" t="s">
        <v>15</v>
      </c>
      <c r="E4" s="30" t="s">
        <v>16</v>
      </c>
      <c r="F4" s="32"/>
      <c r="G4" s="1"/>
      <c r="H4" s="1"/>
      <c r="I4" s="1"/>
    </row>
    <row r="5" spans="1:10" ht="12" customHeight="1">
      <c r="A5" s="6"/>
      <c r="B5" s="11"/>
      <c r="C5" s="9"/>
      <c r="D5" s="7"/>
      <c r="E5" s="7"/>
      <c r="F5" s="10"/>
      <c r="G5" s="4"/>
      <c r="H5" s="4"/>
      <c r="I5" s="4"/>
      <c r="J5" s="5"/>
    </row>
    <row r="6" spans="1:9" ht="18" customHeight="1">
      <c r="A6" s="12" t="s">
        <v>11</v>
      </c>
      <c r="B6" s="13">
        <v>10109.992</v>
      </c>
      <c r="C6" s="14">
        <v>5652.98</v>
      </c>
      <c r="D6" s="14">
        <v>3861.857000000001</v>
      </c>
      <c r="E6" s="14">
        <v>595.155</v>
      </c>
      <c r="F6" s="15">
        <f>B6/B$6</f>
        <v>1</v>
      </c>
      <c r="H6" s="4"/>
      <c r="I6" s="4"/>
    </row>
    <row r="7" spans="1:9" ht="18" customHeight="1">
      <c r="A7" s="16" t="s">
        <v>2</v>
      </c>
      <c r="B7" s="17">
        <v>2816.1720000000005</v>
      </c>
      <c r="C7" s="18">
        <v>1634.59</v>
      </c>
      <c r="D7" s="18">
        <v>939.605</v>
      </c>
      <c r="E7" s="18">
        <v>241.97699999999998</v>
      </c>
      <c r="F7" s="19">
        <f aca="true" t="shared" si="0" ref="F7:F12">B7/B$6</f>
        <v>0.27855333614507316</v>
      </c>
      <c r="H7" s="4"/>
      <c r="I7" s="4"/>
    </row>
    <row r="8" spans="1:9" ht="18" customHeight="1">
      <c r="A8" s="16" t="s">
        <v>3</v>
      </c>
      <c r="B8" s="17">
        <v>3759.861</v>
      </c>
      <c r="C8" s="18">
        <v>1935.564</v>
      </c>
      <c r="D8" s="18">
        <v>1539.8490000000002</v>
      </c>
      <c r="E8" s="18">
        <v>284.44800000000004</v>
      </c>
      <c r="F8" s="19">
        <f t="shared" si="0"/>
        <v>0.3718955465048835</v>
      </c>
      <c r="H8" s="4"/>
      <c r="I8" s="4"/>
    </row>
    <row r="9" spans="1:9" ht="18" customHeight="1">
      <c r="A9" s="16" t="s">
        <v>12</v>
      </c>
      <c r="B9" s="17">
        <v>1413.0980000000002</v>
      </c>
      <c r="C9" s="18">
        <v>739.576</v>
      </c>
      <c r="D9" s="18">
        <v>609.681</v>
      </c>
      <c r="E9" s="18">
        <v>63.841</v>
      </c>
      <c r="F9" s="19">
        <f t="shared" si="0"/>
        <v>0.13977241525018022</v>
      </c>
      <c r="H9" s="4"/>
      <c r="I9" s="4"/>
    </row>
    <row r="10" spans="1:9" ht="18" customHeight="1">
      <c r="A10" s="16" t="s">
        <v>4</v>
      </c>
      <c r="B10" s="17">
        <v>634.1320000000001</v>
      </c>
      <c r="C10" s="18">
        <v>256.611</v>
      </c>
      <c r="D10" s="18">
        <v>377.5210000000001</v>
      </c>
      <c r="E10" s="18">
        <v>0</v>
      </c>
      <c r="F10" s="19">
        <f t="shared" si="0"/>
        <v>0.06272329394523755</v>
      </c>
      <c r="H10" s="4"/>
      <c r="I10" s="4"/>
    </row>
    <row r="11" spans="1:9" ht="18" customHeight="1">
      <c r="A11" s="16" t="s">
        <v>5</v>
      </c>
      <c r="B11" s="17">
        <v>714.9200000000001</v>
      </c>
      <c r="C11" s="18">
        <v>446.423</v>
      </c>
      <c r="D11" s="18">
        <v>264.31600000000003</v>
      </c>
      <c r="E11" s="18">
        <v>4.181</v>
      </c>
      <c r="F11" s="19">
        <f t="shared" si="0"/>
        <v>0.07071420036731978</v>
      </c>
      <c r="H11" s="4"/>
      <c r="I11" s="4"/>
    </row>
    <row r="12" spans="1:9" ht="18" customHeight="1">
      <c r="A12" s="16" t="s">
        <v>6</v>
      </c>
      <c r="B12" s="17">
        <v>771.8089999999999</v>
      </c>
      <c r="C12" s="18">
        <v>640.2159999999999</v>
      </c>
      <c r="D12" s="18">
        <v>130.88500000000002</v>
      </c>
      <c r="E12" s="18">
        <v>0.708</v>
      </c>
      <c r="F12" s="19">
        <f t="shared" si="0"/>
        <v>0.07634120778730585</v>
      </c>
      <c r="H12" s="4"/>
      <c r="I12" s="4"/>
    </row>
    <row r="13" spans="1:9" ht="18" customHeight="1">
      <c r="A13" s="16"/>
      <c r="B13" s="17"/>
      <c r="C13" s="18"/>
      <c r="D13" s="18"/>
      <c r="E13" s="18"/>
      <c r="F13" s="19"/>
      <c r="H13" s="4"/>
      <c r="I13" s="4"/>
    </row>
    <row r="14" spans="1:6" ht="18" customHeight="1">
      <c r="A14" s="12" t="s">
        <v>9</v>
      </c>
      <c r="B14" s="13">
        <v>419.1669999999999</v>
      </c>
      <c r="C14" s="14">
        <v>200.43</v>
      </c>
      <c r="D14" s="14">
        <v>198.91400000000002</v>
      </c>
      <c r="E14" s="14">
        <v>19.823</v>
      </c>
      <c r="F14" s="15">
        <f>B14/B$14</f>
        <v>1</v>
      </c>
    </row>
    <row r="15" spans="1:6" ht="18" customHeight="1">
      <c r="A15" s="16" t="s">
        <v>2</v>
      </c>
      <c r="B15" s="17">
        <v>0</v>
      </c>
      <c r="C15" s="18">
        <v>0</v>
      </c>
      <c r="D15" s="18">
        <v>0</v>
      </c>
      <c r="E15" s="18">
        <v>0</v>
      </c>
      <c r="F15" s="19">
        <f aca="true" t="shared" si="1" ref="F15:F20">B15/B$14</f>
        <v>0</v>
      </c>
    </row>
    <row r="16" spans="1:6" ht="18" customHeight="1">
      <c r="A16" s="16" t="s">
        <v>3</v>
      </c>
      <c r="B16" s="17">
        <v>0</v>
      </c>
      <c r="C16" s="18">
        <v>0</v>
      </c>
      <c r="D16" s="18">
        <v>0</v>
      </c>
      <c r="E16" s="18">
        <v>0</v>
      </c>
      <c r="F16" s="19">
        <f t="shared" si="1"/>
        <v>0</v>
      </c>
    </row>
    <row r="17" spans="1:6" ht="18" customHeight="1">
      <c r="A17" s="16" t="s">
        <v>12</v>
      </c>
      <c r="B17" s="17">
        <v>419.1669999999999</v>
      </c>
      <c r="C17" s="18">
        <v>200.43</v>
      </c>
      <c r="D17" s="18">
        <v>198.91400000000002</v>
      </c>
      <c r="E17" s="18">
        <v>19.823</v>
      </c>
      <c r="F17" s="19">
        <f t="shared" si="1"/>
        <v>1</v>
      </c>
    </row>
    <row r="18" spans="1:6" ht="18" customHeight="1">
      <c r="A18" s="16" t="s">
        <v>4</v>
      </c>
      <c r="B18" s="17">
        <v>0</v>
      </c>
      <c r="C18" s="18">
        <v>0</v>
      </c>
      <c r="D18" s="18">
        <v>0</v>
      </c>
      <c r="E18" s="18">
        <v>0</v>
      </c>
      <c r="F18" s="19">
        <f t="shared" si="1"/>
        <v>0</v>
      </c>
    </row>
    <row r="19" spans="1:6" ht="18" customHeight="1">
      <c r="A19" s="16" t="s">
        <v>5</v>
      </c>
      <c r="B19" s="17">
        <v>0</v>
      </c>
      <c r="C19" s="18">
        <v>0</v>
      </c>
      <c r="D19" s="18">
        <v>0</v>
      </c>
      <c r="E19" s="18">
        <v>0</v>
      </c>
      <c r="F19" s="19">
        <f t="shared" si="1"/>
        <v>0</v>
      </c>
    </row>
    <row r="20" spans="1:6" ht="18" customHeight="1">
      <c r="A20" s="16" t="s">
        <v>6</v>
      </c>
      <c r="B20" s="17">
        <v>0</v>
      </c>
      <c r="C20" s="18">
        <v>0</v>
      </c>
      <c r="D20" s="18">
        <v>0</v>
      </c>
      <c r="E20" s="18">
        <v>0</v>
      </c>
      <c r="F20" s="19">
        <f t="shared" si="1"/>
        <v>0</v>
      </c>
    </row>
    <row r="21" spans="1:6" ht="18" customHeight="1">
      <c r="A21" s="16"/>
      <c r="B21" s="17"/>
      <c r="C21" s="18"/>
      <c r="D21" s="18"/>
      <c r="E21" s="18"/>
      <c r="F21" s="19"/>
    </row>
    <row r="22" spans="1:6" ht="18" customHeight="1">
      <c r="A22" s="12" t="s">
        <v>13</v>
      </c>
      <c r="B22" s="13">
        <v>86.90199999999999</v>
      </c>
      <c r="C22" s="14">
        <v>32.706</v>
      </c>
      <c r="D22" s="14">
        <v>50.807</v>
      </c>
      <c r="E22" s="14">
        <v>3.3890000000000002</v>
      </c>
      <c r="F22" s="15">
        <f aca="true" t="shared" si="2" ref="F22:F28">B22/B$22</f>
        <v>1</v>
      </c>
    </row>
    <row r="23" spans="1:6" ht="18" customHeight="1">
      <c r="A23" s="16" t="s">
        <v>2</v>
      </c>
      <c r="B23" s="17">
        <v>2.416</v>
      </c>
      <c r="C23" s="18">
        <v>0</v>
      </c>
      <c r="D23" s="18">
        <v>2.416</v>
      </c>
      <c r="E23" s="18">
        <v>0</v>
      </c>
      <c r="F23" s="19">
        <f t="shared" si="2"/>
        <v>0.027801431497548965</v>
      </c>
    </row>
    <row r="24" spans="1:6" ht="18" customHeight="1">
      <c r="A24" s="16" t="s">
        <v>3</v>
      </c>
      <c r="B24" s="17">
        <v>0.8</v>
      </c>
      <c r="C24" s="18">
        <v>0.8</v>
      </c>
      <c r="D24" s="18">
        <v>0</v>
      </c>
      <c r="E24" s="18">
        <v>0</v>
      </c>
      <c r="F24" s="19">
        <f t="shared" si="2"/>
        <v>0.00920577201905595</v>
      </c>
    </row>
    <row r="25" spans="1:6" ht="18" customHeight="1">
      <c r="A25" s="16" t="s">
        <v>12</v>
      </c>
      <c r="B25" s="17">
        <v>0.539</v>
      </c>
      <c r="C25" s="18">
        <v>0</v>
      </c>
      <c r="D25" s="18">
        <v>0.539</v>
      </c>
      <c r="E25" s="18">
        <v>0</v>
      </c>
      <c r="F25" s="19">
        <f t="shared" si="2"/>
        <v>0.006202388897838946</v>
      </c>
    </row>
    <row r="26" spans="1:6" ht="18" customHeight="1">
      <c r="A26" s="16" t="s">
        <v>4</v>
      </c>
      <c r="B26" s="17">
        <v>0</v>
      </c>
      <c r="C26" s="18">
        <v>0</v>
      </c>
      <c r="D26" s="18">
        <v>0</v>
      </c>
      <c r="E26" s="18">
        <v>0</v>
      </c>
      <c r="F26" s="19">
        <f t="shared" si="2"/>
        <v>0</v>
      </c>
    </row>
    <row r="27" spans="1:6" ht="18" customHeight="1">
      <c r="A27" s="16" t="s">
        <v>5</v>
      </c>
      <c r="B27" s="17">
        <v>69.327</v>
      </c>
      <c r="C27" s="18">
        <v>22.774</v>
      </c>
      <c r="D27" s="18">
        <v>46.253</v>
      </c>
      <c r="E27" s="18">
        <v>0.3</v>
      </c>
      <c r="F27" s="19">
        <f t="shared" si="2"/>
        <v>0.7977606959563648</v>
      </c>
    </row>
    <row r="28" spans="1:6" ht="18" customHeight="1">
      <c r="A28" s="16" t="s">
        <v>6</v>
      </c>
      <c r="B28" s="17">
        <v>13.819999999999999</v>
      </c>
      <c r="C28" s="18">
        <v>9.132</v>
      </c>
      <c r="D28" s="18">
        <v>1.5990000000000002</v>
      </c>
      <c r="E28" s="18">
        <v>3.0890000000000004</v>
      </c>
      <c r="F28" s="19">
        <f t="shared" si="2"/>
        <v>0.15902971162919152</v>
      </c>
    </row>
    <row r="29" spans="1:6" ht="18" customHeight="1">
      <c r="A29" s="16"/>
      <c r="B29" s="17"/>
      <c r="C29" s="18"/>
      <c r="D29" s="18"/>
      <c r="E29" s="18"/>
      <c r="F29" s="19"/>
    </row>
    <row r="30" spans="1:6" ht="18" customHeight="1">
      <c r="A30" s="20" t="s">
        <v>10</v>
      </c>
      <c r="B30" s="21">
        <v>10616.060999999998</v>
      </c>
      <c r="C30" s="22">
        <v>5886.116</v>
      </c>
      <c r="D30" s="22">
        <v>4111.578000000001</v>
      </c>
      <c r="E30" s="22">
        <v>618.367</v>
      </c>
      <c r="F30" s="23">
        <f>B30/B$30</f>
        <v>1</v>
      </c>
    </row>
    <row r="31" spans="1:6" ht="18" customHeight="1">
      <c r="A31" s="16" t="s">
        <v>2</v>
      </c>
      <c r="B31" s="17">
        <v>2818.588</v>
      </c>
      <c r="C31" s="18">
        <v>1634.59</v>
      </c>
      <c r="D31" s="18">
        <v>942.0210000000002</v>
      </c>
      <c r="E31" s="18">
        <v>241.97699999999998</v>
      </c>
      <c r="F31" s="19">
        <f>B31/B$30</f>
        <v>0.26550224231002445</v>
      </c>
    </row>
    <row r="32" spans="1:6" ht="18" customHeight="1">
      <c r="A32" s="16" t="s">
        <v>3</v>
      </c>
      <c r="B32" s="17">
        <v>3760.661</v>
      </c>
      <c r="C32" s="18">
        <v>1936.364</v>
      </c>
      <c r="D32" s="18">
        <v>1539.8490000000002</v>
      </c>
      <c r="E32" s="18">
        <v>284.44800000000004</v>
      </c>
      <c r="F32" s="19">
        <f>B32/B$30</f>
        <v>0.35424259525260837</v>
      </c>
    </row>
    <row r="33" spans="1:6" ht="18" customHeight="1">
      <c r="A33" s="16" t="s">
        <v>12</v>
      </c>
      <c r="B33" s="17">
        <v>1832.8039999999999</v>
      </c>
      <c r="C33" s="18">
        <v>940.0059999999999</v>
      </c>
      <c r="D33" s="18">
        <v>809.134</v>
      </c>
      <c r="E33" s="18">
        <v>83.664</v>
      </c>
      <c r="F33" s="19">
        <f>B33/B$30</f>
        <v>0.17264444882146027</v>
      </c>
    </row>
    <row r="34" spans="1:6" ht="18" customHeight="1">
      <c r="A34" s="16" t="s">
        <v>4</v>
      </c>
      <c r="B34" s="17">
        <v>634.1320000000001</v>
      </c>
      <c r="C34" s="18">
        <v>256.611</v>
      </c>
      <c r="D34" s="18">
        <v>377.5210000000001</v>
      </c>
      <c r="E34" s="18">
        <v>0</v>
      </c>
      <c r="F34" s="19">
        <f>B34/B$30</f>
        <v>0.05973326641585803</v>
      </c>
    </row>
    <row r="35" spans="1:6" ht="18" customHeight="1">
      <c r="A35" s="16" t="s">
        <v>5</v>
      </c>
      <c r="B35" s="17">
        <v>784.2470000000001</v>
      </c>
      <c r="C35" s="18">
        <v>469.1970000000001</v>
      </c>
      <c r="D35" s="18">
        <v>310.569</v>
      </c>
      <c r="E35" s="18">
        <v>4.481</v>
      </c>
      <c r="F35" s="19">
        <f>B35/B$30</f>
        <v>0.07387363354449454</v>
      </c>
    </row>
    <row r="36" spans="1:6" ht="18" customHeight="1">
      <c r="A36" s="24" t="s">
        <v>6</v>
      </c>
      <c r="B36" s="25">
        <v>785.6290000000001</v>
      </c>
      <c r="C36" s="26">
        <v>649.348</v>
      </c>
      <c r="D36" s="26">
        <v>132.48400000000004</v>
      </c>
      <c r="E36" s="26">
        <v>3.7970000000000006</v>
      </c>
      <c r="F36" s="27">
        <f>B36/B$30</f>
        <v>0.07400381365555457</v>
      </c>
    </row>
  </sheetData>
  <sheetProtection/>
  <mergeCells count="4">
    <mergeCell ref="F3:F4"/>
    <mergeCell ref="A3:A4"/>
    <mergeCell ref="B3:B4"/>
    <mergeCell ref="C3:E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4" r:id="rId1"/>
  <ignoredErrors>
    <ignoredError sqref="F22 F24:F2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peroutkova6027</dc:creator>
  <cp:keywords/>
  <dc:description/>
  <cp:lastModifiedBy>peroutkova6027</cp:lastModifiedBy>
  <cp:lastPrinted>2009-11-18T16:01:57Z</cp:lastPrinted>
  <dcterms:created xsi:type="dcterms:W3CDTF">2009-09-17T13:54:09Z</dcterms:created>
  <dcterms:modified xsi:type="dcterms:W3CDTF">2011-11-16T15:30:58Z</dcterms:modified>
  <cp:category/>
  <cp:version/>
  <cp:contentType/>
  <cp:contentStatus/>
</cp:coreProperties>
</file>