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15" windowHeight="11700" activeTab="0"/>
  </bookViews>
  <sheets>
    <sheet name="T18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'T18'!$A$1:$G$58</definedName>
  </definedNames>
  <calcPr fullCalcOnLoad="1"/>
</workbook>
</file>

<file path=xl/sharedStrings.xml><?xml version="1.0" encoding="utf-8"?>
<sst xmlns="http://schemas.openxmlformats.org/spreadsheetml/2006/main" count="80" uniqueCount="80">
  <si>
    <t>Název odvětví (upravený)</t>
  </si>
  <si>
    <t>10-33</t>
  </si>
  <si>
    <t>Výroba počítačů, elektronických a optických přístrojů a zařízení</t>
  </si>
  <si>
    <t>Výroba elektrických zařízení</t>
  </si>
  <si>
    <t xml:space="preserve">mzdové </t>
  </si>
  <si>
    <t>ost. běžné</t>
  </si>
  <si>
    <t>investiční</t>
  </si>
  <si>
    <t>Struktura výdajů na VaV</t>
  </si>
  <si>
    <t>Výdaje na VaV 
(mil. Kč)</t>
  </si>
  <si>
    <t>Výroba potravinářských výrobků</t>
  </si>
  <si>
    <t>Výroba nápojů</t>
  </si>
  <si>
    <t>Výroba tabákových výrobků</t>
  </si>
  <si>
    <t xml:space="preserve">Výroba textilií </t>
  </si>
  <si>
    <t>Výroba oděvů</t>
  </si>
  <si>
    <t xml:space="preserve">Výroba usní a souvisejících výrobků </t>
  </si>
  <si>
    <t>Zpracování dřeva, výroba dřevěných, korkových, proutěných a slaměných výrobků, kromě nábytku</t>
  </si>
  <si>
    <t>Výroba papíru a výrobků z papíru</t>
  </si>
  <si>
    <t>Tisk a rozmnožování nahraných nosičů</t>
  </si>
  <si>
    <t xml:space="preserve">Výroba koksu a rafinovaných ropných produktů </t>
  </si>
  <si>
    <t>Výroba chemických látek a chemických přípravků</t>
  </si>
  <si>
    <t>Výroba základních farmaceutických výrobků a farmaceutických přípravků</t>
  </si>
  <si>
    <t>Výroba pryžových a plastových výrobků</t>
  </si>
  <si>
    <t>221</t>
  </si>
  <si>
    <t>Výroba pryžových výrobků - gumárenský průmysl</t>
  </si>
  <si>
    <t>222</t>
  </si>
  <si>
    <t>Výroba plastových výrobků - plastový průmysl</t>
  </si>
  <si>
    <t>23</t>
  </si>
  <si>
    <t>Výroba ostatních nekovových minerálních výrobků</t>
  </si>
  <si>
    <t>231</t>
  </si>
  <si>
    <t>z toho Výroba skla a skleněných výrobků - sklářský průmysl</t>
  </si>
  <si>
    <t>24</t>
  </si>
  <si>
    <t>Výroba základních kovů, hutní zpracování kovů; slévárenství</t>
  </si>
  <si>
    <t>25</t>
  </si>
  <si>
    <t>Výroba kovových konstrukcí a kovodělných výrobků (kromě strojů a zařízení)</t>
  </si>
  <si>
    <t>26</t>
  </si>
  <si>
    <t>261</t>
  </si>
  <si>
    <t>Výroba elektronických součástek a desek</t>
  </si>
  <si>
    <t>262</t>
  </si>
  <si>
    <t>Výroba počítačů a periferních zařízení</t>
  </si>
  <si>
    <t>263</t>
  </si>
  <si>
    <t>Výroba komunikačních zařízení</t>
  </si>
  <si>
    <t>264</t>
  </si>
  <si>
    <t xml:space="preserve">Výroba spotřební elektroniky </t>
  </si>
  <si>
    <t>265</t>
  </si>
  <si>
    <t>Výroba měřicích, zkušebních a navigačních přístrojů; výroba časoměrných přístrojů</t>
  </si>
  <si>
    <t>266</t>
  </si>
  <si>
    <t>Výroba ozařovacích, elektroléčebných a elektroterapeutických přístrojů</t>
  </si>
  <si>
    <t>267</t>
  </si>
  <si>
    <t>Výroba optických a fotografických přístrojů a zařízení</t>
  </si>
  <si>
    <t>268</t>
  </si>
  <si>
    <t>Výroba magnetických a optických médií</t>
  </si>
  <si>
    <t xml:space="preserve">Výroba baterií a akumulátorů </t>
  </si>
  <si>
    <t xml:space="preserve">Výroba optických a elektrických kabelů, elektrických vodičů a elektroinstalačních zařízení </t>
  </si>
  <si>
    <t xml:space="preserve">Výroba elektrických osvětlovacích zařízení </t>
  </si>
  <si>
    <t>Výroba spotřebičů převážně pro domácnost</t>
  </si>
  <si>
    <t>Výroba ostatních elektrických zařízení</t>
  </si>
  <si>
    <t>Výroba strojů a zařízení j. n.</t>
  </si>
  <si>
    <t>Výroba strojů a zařízení pro všeobecné účely</t>
  </si>
  <si>
    <t>Výroba ostatních strojů a zařízení pro všeobecné účely</t>
  </si>
  <si>
    <t>Výroba zemědělských a lesnických strojů</t>
  </si>
  <si>
    <t xml:space="preserve">Výroba kovoobráběcích a ostatních obráběcích strojů </t>
  </si>
  <si>
    <t>Výroba ostatních strojů pro speciální účely</t>
  </si>
  <si>
    <t>Výroba motorových vozidel (kromě motocyklů), výroba přívěsů a návěsů</t>
  </si>
  <si>
    <t>Výroba motorových vozidel a jejich motorů</t>
  </si>
  <si>
    <t>Ostatní zpracovatelský průmysl</t>
  </si>
  <si>
    <t>Opravy a instalace strojů a zařízení</t>
  </si>
  <si>
    <t>Celkem</t>
  </si>
  <si>
    <t>Výroba elekt. motorů, generátorů, transformátorů a elekt. rozvodných a kontrolních zařízení</t>
  </si>
  <si>
    <t>Výroba karoserií motorových vozidel; přívěsů a návěsů</t>
  </si>
  <si>
    <t>Výroba dílů a příslušenství pro motorová vozidla a motory</t>
  </si>
  <si>
    <t>30</t>
  </si>
  <si>
    <t>31</t>
  </si>
  <si>
    <t>Výroba ost. dopravních prostředků a zařízení</t>
  </si>
  <si>
    <t xml:space="preserve">Výroba nábytku </t>
  </si>
  <si>
    <t>z toho Výroba železničních lokomotiv a vozového parku</t>
  </si>
  <si>
    <t>z toho Výroba letadel a jejich motorů; kosmických lodí</t>
  </si>
  <si>
    <t>podle druhu výdajů na VaV</t>
  </si>
  <si>
    <t>Kód CZ-NACE</t>
  </si>
  <si>
    <t>Tab. 63 Výdaje na VaV v odvětvích zpracovatelského průmyslu podle druhu výdajů</t>
  </si>
  <si>
    <t>rok 2010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</si>
</sst>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  <numFmt numFmtId="165" formatCode="####&quot; &quot;"/>
    <numFmt numFmtId="166" formatCode="0_)"/>
    <numFmt numFmtId="167" formatCode="#,###&quot; &quot;"/>
    <numFmt numFmtId="168" formatCode="_-* #,##0.000\ _K_č_-;\-* #,##0.000\ _K_č_-;_-* &quot;-&quot;??\ _K_č_-;_-@_-"/>
    <numFmt numFmtId="169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7.5"/>
      <name val="Arial"/>
      <family val="2"/>
    </font>
    <font>
      <i/>
      <sz val="8"/>
      <name val="Arial CE"/>
      <family val="0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6" fontId="8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47" applyFont="1" applyFill="1" applyBorder="1">
      <alignment/>
      <protection/>
    </xf>
    <xf numFmtId="0" fontId="4" fillId="0" borderId="0" xfId="47" applyFont="1" applyFill="1" applyBorder="1" applyAlignment="1">
      <alignment horizontal="left" indent="1"/>
      <protection/>
    </xf>
    <xf numFmtId="164" fontId="4" fillId="0" borderId="0" xfId="47" applyNumberFormat="1" applyFont="1" applyFill="1" applyBorder="1" applyAlignment="1" applyProtection="1">
      <alignment horizontal="center"/>
      <protection/>
    </xf>
    <xf numFmtId="0" fontId="48" fillId="0" borderId="0" xfId="47" applyFont="1" applyFill="1" applyBorder="1">
      <alignment/>
      <protection/>
    </xf>
    <xf numFmtId="0" fontId="5" fillId="0" borderId="0" xfId="47" applyFont="1" applyFill="1" applyBorder="1">
      <alignment/>
      <protection/>
    </xf>
    <xf numFmtId="49" fontId="6" fillId="0" borderId="0" xfId="47" applyNumberFormat="1" applyFont="1" applyFill="1" applyBorder="1" applyAlignment="1">
      <alignment horizontal="left" vertical="center"/>
      <protection/>
    </xf>
    <xf numFmtId="0" fontId="6" fillId="0" borderId="0" xfId="47" applyFont="1" applyAlignment="1">
      <alignment horizontal="left" vertical="center"/>
      <protection/>
    </xf>
    <xf numFmtId="49" fontId="9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49" fontId="10" fillId="0" borderId="0" xfId="0" applyNumberFormat="1" applyFont="1" applyFill="1" applyBorder="1" applyAlignment="1">
      <alignment horizontal="left" vertical="center" wrapText="1" indent="1"/>
    </xf>
    <xf numFmtId="49" fontId="9" fillId="33" borderId="1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165" fontId="5" fillId="34" borderId="11" xfId="0" applyNumberFormat="1" applyFont="1" applyFill="1" applyBorder="1" applyAlignment="1">
      <alignment horizontal="center" vertical="center" wrapText="1"/>
    </xf>
    <xf numFmtId="3" fontId="7" fillId="0" borderId="12" xfId="50" applyNumberFormat="1" applyFont="1" applyFill="1" applyBorder="1" applyAlignment="1" applyProtection="1">
      <alignment horizontal="center" vertical="center"/>
      <protection/>
    </xf>
    <xf numFmtId="3" fontId="5" fillId="0" borderId="0" xfId="47" applyNumberFormat="1" applyFont="1" applyFill="1" applyBorder="1">
      <alignment/>
      <protection/>
    </xf>
    <xf numFmtId="3" fontId="4" fillId="0" borderId="13" xfId="47" applyNumberFormat="1" applyFont="1" applyFill="1" applyBorder="1" applyAlignment="1" applyProtection="1">
      <alignment horizontal="center" vertical="center"/>
      <protection/>
    </xf>
    <xf numFmtId="165" fontId="5" fillId="34" borderId="14" xfId="0" applyNumberFormat="1" applyFont="1" applyFill="1" applyBorder="1" applyAlignment="1">
      <alignment horizontal="center" vertical="center" wrapText="1"/>
    </xf>
    <xf numFmtId="169" fontId="7" fillId="0" borderId="12" xfId="47" applyNumberFormat="1" applyFont="1" applyFill="1" applyBorder="1" applyAlignment="1" applyProtection="1">
      <alignment horizontal="center" vertical="center"/>
      <protection/>
    </xf>
    <xf numFmtId="0" fontId="7" fillId="0" borderId="0" xfId="47" applyFont="1" applyFill="1" applyBorder="1">
      <alignment/>
      <protection/>
    </xf>
    <xf numFmtId="169" fontId="13" fillId="0" borderId="15" xfId="0" applyNumberFormat="1" applyFont="1" applyFill="1" applyBorder="1" applyAlignment="1">
      <alignment horizontal="right" vertical="center" indent="1"/>
    </xf>
    <xf numFmtId="169" fontId="14" fillId="0" borderId="15" xfId="0" applyNumberFormat="1" applyFont="1" applyFill="1" applyBorder="1" applyAlignment="1">
      <alignment horizontal="right" vertical="center" indent="1"/>
    </xf>
    <xf numFmtId="169" fontId="13" fillId="33" borderId="16" xfId="0" applyNumberFormat="1" applyFont="1" applyFill="1" applyBorder="1" applyAlignment="1">
      <alignment horizontal="right" vertical="center" indent="1"/>
    </xf>
    <xf numFmtId="0" fontId="4" fillId="0" borderId="0" xfId="47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>
      <alignment horizontal="right" vertical="center" indent="1"/>
    </xf>
    <xf numFmtId="3" fontId="5" fillId="0" borderId="15" xfId="50" applyNumberFormat="1" applyFont="1" applyFill="1" applyBorder="1" applyAlignment="1" applyProtection="1">
      <alignment horizontal="right" vertical="center" indent="1"/>
      <protection/>
    </xf>
    <xf numFmtId="3" fontId="5" fillId="0" borderId="0" xfId="50" applyNumberFormat="1" applyFont="1" applyFill="1" applyBorder="1" applyAlignment="1" applyProtection="1">
      <alignment horizontal="right" vertical="center" indent="1"/>
      <protection/>
    </xf>
    <xf numFmtId="3" fontId="5" fillId="0" borderId="15" xfId="49" applyNumberFormat="1" applyFont="1" applyFill="1" applyBorder="1" applyAlignment="1" applyProtection="1">
      <alignment horizontal="right" vertical="center" indent="1"/>
      <protection/>
    </xf>
    <xf numFmtId="3" fontId="5" fillId="0" borderId="0" xfId="49" applyNumberFormat="1" applyFont="1" applyFill="1" applyBorder="1" applyAlignment="1" applyProtection="1">
      <alignment horizontal="right" vertical="center" indent="1"/>
      <protection/>
    </xf>
    <xf numFmtId="3" fontId="10" fillId="0" borderId="0" xfId="0" applyNumberFormat="1" applyFont="1" applyFill="1" applyBorder="1" applyAlignment="1">
      <alignment horizontal="right" vertical="center" indent="1"/>
    </xf>
    <xf numFmtId="3" fontId="4" fillId="0" borderId="15" xfId="50" applyNumberFormat="1" applyFont="1" applyFill="1" applyBorder="1" applyAlignment="1" applyProtection="1">
      <alignment horizontal="right" vertical="center" indent="1"/>
      <protection/>
    </xf>
    <xf numFmtId="3" fontId="4" fillId="0" borderId="0" xfId="50" applyNumberFormat="1" applyFont="1" applyFill="1" applyBorder="1" applyAlignment="1" applyProtection="1">
      <alignment horizontal="right" vertical="center" indent="1"/>
      <protection/>
    </xf>
    <xf numFmtId="3" fontId="9" fillId="33" borderId="10" xfId="0" applyNumberFormat="1" applyFont="1" applyFill="1" applyBorder="1" applyAlignment="1">
      <alignment horizontal="right" vertical="center" indent="1"/>
    </xf>
    <xf numFmtId="3" fontId="9" fillId="33" borderId="16" xfId="49" applyNumberFormat="1" applyFont="1" applyFill="1" applyBorder="1" applyAlignment="1">
      <alignment horizontal="right" vertical="center" indent="1"/>
    </xf>
    <xf numFmtId="3" fontId="9" fillId="33" borderId="10" xfId="49" applyNumberFormat="1" applyFont="1" applyFill="1" applyBorder="1" applyAlignment="1">
      <alignment horizontal="right" vertical="center" indent="1"/>
    </xf>
    <xf numFmtId="0" fontId="3" fillId="0" borderId="0" xfId="47" applyFont="1" applyFill="1" applyBorder="1" applyAlignment="1">
      <alignment horizontal="left" wrapText="1"/>
      <protection/>
    </xf>
    <xf numFmtId="0" fontId="12" fillId="34" borderId="17" xfId="47" applyFont="1" applyFill="1" applyBorder="1" applyAlignment="1">
      <alignment horizontal="center" vertical="center" wrapText="1"/>
      <protection/>
    </xf>
    <xf numFmtId="0" fontId="12" fillId="34" borderId="18" xfId="47" applyFont="1" applyFill="1" applyBorder="1" applyAlignment="1">
      <alignment horizontal="center" vertical="center" wrapText="1"/>
      <protection/>
    </xf>
    <xf numFmtId="0" fontId="5" fillId="34" borderId="19" xfId="47" applyFont="1" applyFill="1" applyBorder="1" applyAlignment="1">
      <alignment horizontal="center" vertical="center" wrapText="1"/>
      <protection/>
    </xf>
    <xf numFmtId="0" fontId="5" fillId="34" borderId="20" xfId="47" applyFont="1" applyFill="1" applyBorder="1" applyAlignment="1">
      <alignment horizontal="center" vertical="center" wrapText="1"/>
      <protection/>
    </xf>
    <xf numFmtId="0" fontId="5" fillId="34" borderId="21" xfId="47" applyFont="1" applyFill="1" applyBorder="1" applyAlignment="1">
      <alignment horizontal="center" vertical="center" wrapText="1"/>
      <protection/>
    </xf>
    <xf numFmtId="0" fontId="5" fillId="34" borderId="22" xfId="47" applyFont="1" applyFill="1" applyBorder="1" applyAlignment="1">
      <alignment horizontal="center" vertical="center" wrapText="1"/>
      <protection/>
    </xf>
    <xf numFmtId="0" fontId="5" fillId="34" borderId="23" xfId="47" applyFont="1" applyFill="1" applyBorder="1" applyAlignment="1">
      <alignment horizontal="center" vertical="center" wrapText="1"/>
      <protection/>
    </xf>
    <xf numFmtId="0" fontId="5" fillId="34" borderId="24" xfId="47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09-TP_TT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 customHeight="1"/>
  <cols>
    <col min="1" max="1" width="5.57421875" style="1" customWidth="1"/>
    <col min="2" max="2" width="40.28125" style="1" customWidth="1"/>
    <col min="3" max="3" width="8.8515625" style="1" customWidth="1"/>
    <col min="4" max="6" width="9.00390625" style="1" customWidth="1"/>
    <col min="7" max="7" width="9.00390625" style="21" customWidth="1"/>
    <col min="8" max="16384" width="9.140625" style="1" customWidth="1"/>
  </cols>
  <sheetData>
    <row r="1" spans="1:7" ht="18" customHeight="1">
      <c r="A1" s="37" t="s">
        <v>78</v>
      </c>
      <c r="B1" s="37"/>
      <c r="C1" s="37"/>
      <c r="D1" s="37"/>
      <c r="E1" s="37"/>
      <c r="F1" s="37"/>
      <c r="G1" s="37"/>
    </row>
    <row r="2" spans="2:11" ht="11.25" customHeight="1">
      <c r="B2" s="2"/>
      <c r="C2" s="3"/>
      <c r="D2" s="3"/>
      <c r="E2" s="4"/>
      <c r="F2" s="4"/>
      <c r="G2" s="25" t="s">
        <v>79</v>
      </c>
      <c r="H2" s="4"/>
      <c r="I2" s="4"/>
      <c r="J2" s="4"/>
      <c r="K2" s="5"/>
    </row>
    <row r="3" spans="1:11" ht="17.25" customHeight="1">
      <c r="A3" s="40" t="s">
        <v>77</v>
      </c>
      <c r="B3" s="40" t="s">
        <v>0</v>
      </c>
      <c r="C3" s="42" t="s">
        <v>8</v>
      </c>
      <c r="D3" s="44" t="s">
        <v>76</v>
      </c>
      <c r="E3" s="45"/>
      <c r="F3" s="45"/>
      <c r="G3" s="38" t="s">
        <v>7</v>
      </c>
      <c r="H3" s="4"/>
      <c r="I3" s="4"/>
      <c r="J3" s="4"/>
      <c r="K3" s="5"/>
    </row>
    <row r="4" spans="1:10" s="4" customFormat="1" ht="17.25" customHeight="1">
      <c r="A4" s="41"/>
      <c r="B4" s="41"/>
      <c r="C4" s="43"/>
      <c r="D4" s="19" t="s">
        <v>4</v>
      </c>
      <c r="E4" s="15" t="s">
        <v>5</v>
      </c>
      <c r="F4" s="15" t="s">
        <v>6</v>
      </c>
      <c r="G4" s="39"/>
      <c r="H4" s="1"/>
      <c r="I4" s="1"/>
      <c r="J4" s="1"/>
    </row>
    <row r="5" spans="1:11" ht="6" customHeight="1">
      <c r="A5" s="6"/>
      <c r="B5" s="7"/>
      <c r="C5" s="18"/>
      <c r="D5" s="16"/>
      <c r="E5" s="17"/>
      <c r="F5" s="17"/>
      <c r="G5" s="20"/>
      <c r="H5" s="4"/>
      <c r="I5" s="4"/>
      <c r="J5" s="4"/>
      <c r="K5" s="5"/>
    </row>
    <row r="6" spans="1:8" ht="11.25" customHeight="1">
      <c r="A6" s="8">
        <v>10</v>
      </c>
      <c r="B6" s="13" t="s">
        <v>9</v>
      </c>
      <c r="C6" s="26">
        <v>326.94969000000003</v>
      </c>
      <c r="D6" s="27">
        <v>100.89604999999999</v>
      </c>
      <c r="E6" s="26">
        <v>88.15964</v>
      </c>
      <c r="F6" s="28">
        <v>137.894</v>
      </c>
      <c r="G6" s="22">
        <f aca="true" t="shared" si="0" ref="G6:G49">C6/$C$57</f>
        <v>0.01413331461558224</v>
      </c>
      <c r="H6" s="4"/>
    </row>
    <row r="7" spans="1:8" ht="11.25" customHeight="1">
      <c r="A7" s="8">
        <v>11</v>
      </c>
      <c r="B7" s="13" t="s">
        <v>10</v>
      </c>
      <c r="C7" s="26">
        <v>5.037</v>
      </c>
      <c r="D7" s="29">
        <v>2.529</v>
      </c>
      <c r="E7" s="26">
        <v>2.049</v>
      </c>
      <c r="F7" s="30">
        <v>0.459</v>
      </c>
      <c r="G7" s="22">
        <f t="shared" si="0"/>
        <v>0.00021773841020827312</v>
      </c>
      <c r="H7" s="4"/>
    </row>
    <row r="8" spans="1:8" ht="11.25" customHeight="1">
      <c r="A8" s="8">
        <v>12</v>
      </c>
      <c r="B8" s="13" t="s">
        <v>11</v>
      </c>
      <c r="C8" s="26">
        <v>0</v>
      </c>
      <c r="D8" s="27">
        <v>0</v>
      </c>
      <c r="E8" s="26">
        <v>0</v>
      </c>
      <c r="F8" s="28">
        <v>0</v>
      </c>
      <c r="G8" s="22">
        <f t="shared" si="0"/>
        <v>0</v>
      </c>
      <c r="H8" s="4"/>
    </row>
    <row r="9" spans="1:8" ht="11.25" customHeight="1">
      <c r="A9" s="8">
        <v>13</v>
      </c>
      <c r="B9" s="13" t="s">
        <v>12</v>
      </c>
      <c r="C9" s="26">
        <v>202.39931999999996</v>
      </c>
      <c r="D9" s="27">
        <v>71.09453</v>
      </c>
      <c r="E9" s="26">
        <v>129.90979</v>
      </c>
      <c r="F9" s="28">
        <v>1.395</v>
      </c>
      <c r="G9" s="22">
        <f t="shared" si="0"/>
        <v>0.008749276586070187</v>
      </c>
      <c r="H9" s="4"/>
    </row>
    <row r="10" spans="1:8" ht="11.25" customHeight="1">
      <c r="A10" s="8">
        <v>14</v>
      </c>
      <c r="B10" s="13" t="s">
        <v>13</v>
      </c>
      <c r="C10" s="26">
        <v>34.852579999999996</v>
      </c>
      <c r="D10" s="29">
        <v>16.183080000000004</v>
      </c>
      <c r="E10" s="26">
        <v>18.554510000000004</v>
      </c>
      <c r="F10" s="30">
        <v>0.115</v>
      </c>
      <c r="G10" s="22">
        <f t="shared" si="0"/>
        <v>0.0015066002304658834</v>
      </c>
      <c r="H10" s="4"/>
    </row>
    <row r="11" spans="1:8" ht="11.25" customHeight="1">
      <c r="A11" s="8">
        <v>15</v>
      </c>
      <c r="B11" s="13" t="s">
        <v>14</v>
      </c>
      <c r="C11" s="26">
        <v>14.432000000000002</v>
      </c>
      <c r="D11" s="27">
        <v>10.491</v>
      </c>
      <c r="E11" s="26">
        <v>2.8850000000000002</v>
      </c>
      <c r="F11" s="28">
        <v>1.056</v>
      </c>
      <c r="G11" s="22">
        <f t="shared" si="0"/>
        <v>0.0006238635569040695</v>
      </c>
      <c r="H11" s="4"/>
    </row>
    <row r="12" spans="1:7" s="4" customFormat="1" ht="22.5" customHeight="1">
      <c r="A12" s="8">
        <v>16</v>
      </c>
      <c r="B12" s="13" t="s">
        <v>15</v>
      </c>
      <c r="C12" s="26">
        <v>18.25031</v>
      </c>
      <c r="D12" s="27">
        <v>7.4132500000000014</v>
      </c>
      <c r="E12" s="26">
        <v>9.48731</v>
      </c>
      <c r="F12" s="28">
        <v>1.34975</v>
      </c>
      <c r="G12" s="22">
        <f t="shared" si="0"/>
        <v>0.0007889206839801765</v>
      </c>
    </row>
    <row r="13" spans="1:8" ht="11.25" customHeight="1">
      <c r="A13" s="8">
        <v>17</v>
      </c>
      <c r="B13" s="13" t="s">
        <v>16</v>
      </c>
      <c r="C13" s="26">
        <v>2.212</v>
      </c>
      <c r="D13" s="29">
        <v>2.1</v>
      </c>
      <c r="E13" s="26">
        <v>0.112</v>
      </c>
      <c r="F13" s="30">
        <v>0</v>
      </c>
      <c r="G13" s="22">
        <f t="shared" si="0"/>
        <v>9.561988552326785E-05</v>
      </c>
      <c r="H13" s="4"/>
    </row>
    <row r="14" spans="1:7" ht="11.25" customHeight="1">
      <c r="A14" s="8">
        <v>18</v>
      </c>
      <c r="B14" s="13" t="s">
        <v>17</v>
      </c>
      <c r="C14" s="26">
        <v>27.52448</v>
      </c>
      <c r="D14" s="27">
        <v>5.37494</v>
      </c>
      <c r="E14" s="26">
        <v>1.47062</v>
      </c>
      <c r="F14" s="28">
        <v>20.67892</v>
      </c>
      <c r="G14" s="22">
        <f t="shared" si="0"/>
        <v>0.0011898226160431625</v>
      </c>
    </row>
    <row r="15" spans="1:7" ht="11.25" customHeight="1">
      <c r="A15" s="8">
        <v>19</v>
      </c>
      <c r="B15" s="13" t="s">
        <v>18</v>
      </c>
      <c r="C15" s="26">
        <v>10.394</v>
      </c>
      <c r="D15" s="27">
        <v>6.3500000000000005</v>
      </c>
      <c r="E15" s="26">
        <v>4.0440000000000005</v>
      </c>
      <c r="F15" s="28">
        <v>0</v>
      </c>
      <c r="G15" s="22">
        <f t="shared" si="0"/>
        <v>0.00044930971524812207</v>
      </c>
    </row>
    <row r="16" spans="1:7" ht="11.25" customHeight="1">
      <c r="A16" s="8">
        <v>20</v>
      </c>
      <c r="B16" s="13" t="s">
        <v>19</v>
      </c>
      <c r="C16" s="26">
        <v>961.8131399999999</v>
      </c>
      <c r="D16" s="29">
        <v>398.16445</v>
      </c>
      <c r="E16" s="26">
        <v>320.0131699999999</v>
      </c>
      <c r="F16" s="30">
        <v>243.63551</v>
      </c>
      <c r="G16" s="22">
        <f t="shared" si="0"/>
        <v>0.04157706254139909</v>
      </c>
    </row>
    <row r="17" spans="1:7" ht="11.25" customHeight="1">
      <c r="A17" s="8">
        <v>21</v>
      </c>
      <c r="B17" s="13" t="s">
        <v>20</v>
      </c>
      <c r="C17" s="26">
        <v>1053.794</v>
      </c>
      <c r="D17" s="27">
        <v>362.68500000000006</v>
      </c>
      <c r="E17" s="26">
        <v>507.4720000000001</v>
      </c>
      <c r="F17" s="28">
        <v>183.637</v>
      </c>
      <c r="G17" s="22">
        <f t="shared" si="0"/>
        <v>0.04555319242545503</v>
      </c>
    </row>
    <row r="18" spans="1:7" ht="11.25" customHeight="1">
      <c r="A18" s="8">
        <v>22</v>
      </c>
      <c r="B18" s="13" t="s">
        <v>21</v>
      </c>
      <c r="C18" s="26">
        <v>674.0617799999997</v>
      </c>
      <c r="D18" s="27">
        <v>253.29495000000003</v>
      </c>
      <c r="E18" s="26">
        <v>297.94483999999994</v>
      </c>
      <c r="F18" s="28">
        <v>122.82200000000002</v>
      </c>
      <c r="G18" s="22">
        <f t="shared" si="0"/>
        <v>0.029138205352264974</v>
      </c>
    </row>
    <row r="19" spans="1:7" ht="11.25" customHeight="1">
      <c r="A19" s="9" t="s">
        <v>22</v>
      </c>
      <c r="B19" s="9" t="s">
        <v>23</v>
      </c>
      <c r="C19" s="31">
        <v>235.44140000000002</v>
      </c>
      <c r="D19" s="32">
        <v>94.89827999999999</v>
      </c>
      <c r="E19" s="31">
        <v>122.68112</v>
      </c>
      <c r="F19" s="33">
        <v>17.862</v>
      </c>
      <c r="G19" s="23">
        <f t="shared" si="0"/>
        <v>0.010177612891246798</v>
      </c>
    </row>
    <row r="20" spans="1:7" ht="11.25" customHeight="1">
      <c r="A20" s="9" t="s">
        <v>24</v>
      </c>
      <c r="B20" s="9" t="s">
        <v>25</v>
      </c>
      <c r="C20" s="31">
        <v>438.62037999999995</v>
      </c>
      <c r="D20" s="32">
        <v>158.39667000000003</v>
      </c>
      <c r="E20" s="31">
        <v>175.26372000000003</v>
      </c>
      <c r="F20" s="33">
        <v>104.96000000000001</v>
      </c>
      <c r="G20" s="23">
        <f t="shared" si="0"/>
        <v>0.01896059246101819</v>
      </c>
    </row>
    <row r="21" spans="1:7" ht="11.25" customHeight="1">
      <c r="A21" s="8" t="s">
        <v>26</v>
      </c>
      <c r="B21" s="13" t="s">
        <v>27</v>
      </c>
      <c r="C21" s="26">
        <v>390.6210700000002</v>
      </c>
      <c r="D21" s="27">
        <v>165.52658999999997</v>
      </c>
      <c r="E21" s="26">
        <v>186.55473</v>
      </c>
      <c r="F21" s="28">
        <v>38.53975</v>
      </c>
      <c r="G21" s="22">
        <f t="shared" si="0"/>
        <v>0.01688568806346131</v>
      </c>
    </row>
    <row r="22" spans="1:7" ht="11.25" customHeight="1">
      <c r="A22" s="9" t="s">
        <v>28</v>
      </c>
      <c r="B22" s="9" t="s">
        <v>29</v>
      </c>
      <c r="C22" s="31">
        <v>209.59846000000002</v>
      </c>
      <c r="D22" s="32">
        <v>86.41928</v>
      </c>
      <c r="E22" s="31">
        <v>118.50442999999999</v>
      </c>
      <c r="F22" s="33">
        <v>4.6747499999999995</v>
      </c>
      <c r="G22" s="23">
        <f t="shared" si="0"/>
        <v>0.009060479543875786</v>
      </c>
    </row>
    <row r="23" spans="1:7" ht="21.75" customHeight="1">
      <c r="A23" s="8" t="s">
        <v>30</v>
      </c>
      <c r="B23" s="13" t="s">
        <v>31</v>
      </c>
      <c r="C23" s="26">
        <v>241.539</v>
      </c>
      <c r="D23" s="27">
        <v>93.83400000000002</v>
      </c>
      <c r="E23" s="26">
        <v>144.49700000000007</v>
      </c>
      <c r="F23" s="28">
        <v>3.208</v>
      </c>
      <c r="G23" s="22">
        <f t="shared" si="0"/>
        <v>0.010441198702262474</v>
      </c>
    </row>
    <row r="24" spans="1:7" ht="23.25" customHeight="1">
      <c r="A24" s="8" t="s">
        <v>32</v>
      </c>
      <c r="B24" s="13" t="s">
        <v>33</v>
      </c>
      <c r="C24" s="26">
        <v>786.3192500000005</v>
      </c>
      <c r="D24" s="27">
        <v>337.8180399999999</v>
      </c>
      <c r="E24" s="26">
        <v>358.15152999999987</v>
      </c>
      <c r="F24" s="28">
        <v>90.34962</v>
      </c>
      <c r="G24" s="22">
        <f t="shared" si="0"/>
        <v>0.03399084840404244</v>
      </c>
    </row>
    <row r="25" spans="1:7" ht="22.5" customHeight="1">
      <c r="A25" s="8" t="s">
        <v>34</v>
      </c>
      <c r="B25" s="13" t="s">
        <v>2</v>
      </c>
      <c r="C25" s="26">
        <v>1191.0717100000002</v>
      </c>
      <c r="D25" s="27">
        <v>699.5128999999998</v>
      </c>
      <c r="E25" s="26">
        <v>448.17046999999985</v>
      </c>
      <c r="F25" s="28">
        <v>43.38834000000001</v>
      </c>
      <c r="G25" s="22">
        <f t="shared" si="0"/>
        <v>0.05148740531654742</v>
      </c>
    </row>
    <row r="26" spans="1:7" ht="11.25" customHeight="1">
      <c r="A26" s="9" t="s">
        <v>35</v>
      </c>
      <c r="B26" s="9" t="s">
        <v>36</v>
      </c>
      <c r="C26" s="31">
        <v>135.46668</v>
      </c>
      <c r="D26" s="32">
        <v>70.98194</v>
      </c>
      <c r="E26" s="31">
        <v>58.587120000000006</v>
      </c>
      <c r="F26" s="33">
        <v>5.89762</v>
      </c>
      <c r="G26" s="23">
        <f t="shared" si="0"/>
        <v>0.0058559260550710476</v>
      </c>
    </row>
    <row r="27" spans="1:7" ht="11.25" customHeight="1">
      <c r="A27" s="9" t="s">
        <v>37</v>
      </c>
      <c r="B27" s="9" t="s">
        <v>38</v>
      </c>
      <c r="C27" s="31">
        <v>51.29999</v>
      </c>
      <c r="D27" s="32">
        <v>36.515010000000004</v>
      </c>
      <c r="E27" s="31">
        <v>12.128979999999999</v>
      </c>
      <c r="F27" s="33">
        <v>2.6559999999999997</v>
      </c>
      <c r="G27" s="23">
        <f t="shared" si="0"/>
        <v>0.002217585520409035</v>
      </c>
    </row>
    <row r="28" spans="1:7" ht="11.25" customHeight="1">
      <c r="A28" s="10" t="s">
        <v>39</v>
      </c>
      <c r="B28" s="9" t="s">
        <v>40</v>
      </c>
      <c r="C28" s="31">
        <v>298.78475999999995</v>
      </c>
      <c r="D28" s="32">
        <v>222.52231000000003</v>
      </c>
      <c r="E28" s="31">
        <v>71.51845999999999</v>
      </c>
      <c r="F28" s="33">
        <v>4.744000000000001</v>
      </c>
      <c r="G28" s="23">
        <f t="shared" si="0"/>
        <v>0.012915806757367565</v>
      </c>
    </row>
    <row r="29" spans="1:7" ht="11.25" customHeight="1">
      <c r="A29" s="10" t="s">
        <v>41</v>
      </c>
      <c r="B29" s="9" t="s">
        <v>42</v>
      </c>
      <c r="C29" s="31">
        <v>106.50410000000002</v>
      </c>
      <c r="D29" s="32">
        <v>69.89622</v>
      </c>
      <c r="E29" s="31">
        <v>28.379880000000004</v>
      </c>
      <c r="F29" s="33">
        <v>8.228000000000002</v>
      </c>
      <c r="G29" s="23">
        <f t="shared" si="0"/>
        <v>0.004603937545098858</v>
      </c>
    </row>
    <row r="30" spans="1:7" ht="23.25" customHeight="1">
      <c r="A30" s="10" t="s">
        <v>43</v>
      </c>
      <c r="B30" s="11" t="s">
        <v>44</v>
      </c>
      <c r="C30" s="31">
        <v>445.35423000000003</v>
      </c>
      <c r="D30" s="32">
        <v>235.79388</v>
      </c>
      <c r="E30" s="31">
        <v>192.33651000000003</v>
      </c>
      <c r="F30" s="33">
        <v>17.22383</v>
      </c>
      <c r="G30" s="23">
        <f t="shared" si="0"/>
        <v>0.019251681957460715</v>
      </c>
    </row>
    <row r="31" spans="1:7" ht="22.5" customHeight="1">
      <c r="A31" s="9" t="s">
        <v>45</v>
      </c>
      <c r="B31" s="11" t="s">
        <v>46</v>
      </c>
      <c r="C31" s="31">
        <v>100.88331000000001</v>
      </c>
      <c r="D31" s="32">
        <v>31.45983</v>
      </c>
      <c r="E31" s="31">
        <v>68.50757</v>
      </c>
      <c r="F31" s="33">
        <v>0.91591</v>
      </c>
      <c r="G31" s="23">
        <f t="shared" si="0"/>
        <v>0.004360963179660191</v>
      </c>
    </row>
    <row r="32" spans="1:7" ht="11.25" customHeight="1">
      <c r="A32" s="9" t="s">
        <v>47</v>
      </c>
      <c r="B32" s="11" t="s">
        <v>48</v>
      </c>
      <c r="C32" s="31">
        <v>52.77864</v>
      </c>
      <c r="D32" s="32">
        <v>32.34371</v>
      </c>
      <c r="E32" s="31">
        <v>16.711949999999998</v>
      </c>
      <c r="F32" s="33">
        <v>3.7229799999999997</v>
      </c>
      <c r="G32" s="23">
        <f t="shared" si="0"/>
        <v>0.0022815043014800026</v>
      </c>
    </row>
    <row r="33" spans="1:7" ht="11.25" customHeight="1">
      <c r="A33" s="10" t="s">
        <v>49</v>
      </c>
      <c r="B33" s="9" t="s">
        <v>50</v>
      </c>
      <c r="C33" s="31">
        <v>0</v>
      </c>
      <c r="D33" s="32">
        <v>0</v>
      </c>
      <c r="E33" s="31">
        <v>0</v>
      </c>
      <c r="F33" s="33">
        <v>0</v>
      </c>
      <c r="G33" s="23">
        <f t="shared" si="0"/>
        <v>0</v>
      </c>
    </row>
    <row r="34" spans="1:7" ht="11.25" customHeight="1">
      <c r="A34" s="8">
        <v>27</v>
      </c>
      <c r="B34" s="13" t="s">
        <v>3</v>
      </c>
      <c r="C34" s="26">
        <v>1401.97895</v>
      </c>
      <c r="D34" s="27">
        <v>552.2206399999998</v>
      </c>
      <c r="E34" s="26">
        <v>659.3113299999999</v>
      </c>
      <c r="F34" s="28">
        <v>190.44698</v>
      </c>
      <c r="G34" s="22">
        <f t="shared" si="0"/>
        <v>0.06060446053572842</v>
      </c>
    </row>
    <row r="35" spans="1:7" ht="22.5" customHeight="1">
      <c r="A35" s="11">
        <v>271</v>
      </c>
      <c r="B35" s="11" t="s">
        <v>67</v>
      </c>
      <c r="C35" s="31">
        <v>834.1631300000001</v>
      </c>
      <c r="D35" s="32">
        <v>294.04073999999997</v>
      </c>
      <c r="E35" s="31">
        <v>495.21668000000005</v>
      </c>
      <c r="F35" s="33">
        <v>44.90568</v>
      </c>
      <c r="G35" s="23">
        <f t="shared" si="0"/>
        <v>0.036059033905212846</v>
      </c>
    </row>
    <row r="36" spans="1:7" ht="11.25" customHeight="1">
      <c r="A36" s="11">
        <v>272</v>
      </c>
      <c r="B36" s="9" t="s">
        <v>51</v>
      </c>
      <c r="C36" s="31">
        <v>1.965</v>
      </c>
      <c r="D36" s="32">
        <v>1.92</v>
      </c>
      <c r="E36" s="31">
        <v>0.045</v>
      </c>
      <c r="F36" s="33">
        <v>0</v>
      </c>
      <c r="G36" s="23">
        <f t="shared" si="0"/>
        <v>8.494261982514527E-05</v>
      </c>
    </row>
    <row r="37" spans="1:7" ht="22.5" customHeight="1">
      <c r="A37" s="11">
        <v>273</v>
      </c>
      <c r="B37" s="11" t="s">
        <v>52</v>
      </c>
      <c r="C37" s="31">
        <v>37.842999999999996</v>
      </c>
      <c r="D37" s="32">
        <v>17.79</v>
      </c>
      <c r="E37" s="31">
        <v>19.505</v>
      </c>
      <c r="F37" s="33">
        <v>0.548</v>
      </c>
      <c r="G37" s="23">
        <f t="shared" si="0"/>
        <v>0.0016358694972228864</v>
      </c>
    </row>
    <row r="38" spans="1:7" ht="11.25" customHeight="1">
      <c r="A38" s="11">
        <v>274</v>
      </c>
      <c r="B38" s="9" t="s">
        <v>53</v>
      </c>
      <c r="C38" s="31">
        <v>255.46413999999996</v>
      </c>
      <c r="D38" s="32">
        <v>72.20035000000001</v>
      </c>
      <c r="E38" s="31">
        <v>56.30179</v>
      </c>
      <c r="F38" s="33">
        <v>126.962</v>
      </c>
      <c r="G38" s="23">
        <f t="shared" si="0"/>
        <v>0.011043151818309253</v>
      </c>
    </row>
    <row r="39" spans="1:7" ht="11.25" customHeight="1">
      <c r="A39" s="11">
        <v>275</v>
      </c>
      <c r="B39" s="9" t="s">
        <v>54</v>
      </c>
      <c r="C39" s="31">
        <v>27.883</v>
      </c>
      <c r="D39" s="32">
        <v>21.812</v>
      </c>
      <c r="E39" s="31">
        <v>6.071000000000001</v>
      </c>
      <c r="F39" s="33">
        <v>0</v>
      </c>
      <c r="G39" s="23">
        <f t="shared" si="0"/>
        <v>0.0012053206455900892</v>
      </c>
    </row>
    <row r="40" spans="1:7" ht="11.25" customHeight="1">
      <c r="A40" s="11">
        <v>279</v>
      </c>
      <c r="B40" s="9" t="s">
        <v>55</v>
      </c>
      <c r="C40" s="31">
        <v>244.66068000000004</v>
      </c>
      <c r="D40" s="32">
        <v>144.45755</v>
      </c>
      <c r="E40" s="31">
        <v>82.17186000000001</v>
      </c>
      <c r="F40" s="33">
        <v>18.031299999999998</v>
      </c>
      <c r="G40" s="23">
        <f t="shared" si="0"/>
        <v>0.010576142049568206</v>
      </c>
    </row>
    <row r="41" spans="1:7" ht="11.25" customHeight="1">
      <c r="A41" s="8">
        <v>28</v>
      </c>
      <c r="B41" s="13" t="s">
        <v>56</v>
      </c>
      <c r="C41" s="26">
        <v>2499.1450000000004</v>
      </c>
      <c r="D41" s="27">
        <v>1125.6565300000007</v>
      </c>
      <c r="E41" s="26">
        <v>1144.2661099999993</v>
      </c>
      <c r="F41" s="28">
        <v>229.22237000000004</v>
      </c>
      <c r="G41" s="22">
        <f t="shared" si="0"/>
        <v>0.10803253110580799</v>
      </c>
    </row>
    <row r="42" spans="1:7" ht="11.25" customHeight="1">
      <c r="A42" s="11">
        <v>281</v>
      </c>
      <c r="B42" s="9" t="s">
        <v>57</v>
      </c>
      <c r="C42" s="31">
        <v>677.10622</v>
      </c>
      <c r="D42" s="32">
        <v>256.24053000000004</v>
      </c>
      <c r="E42" s="31">
        <v>388.5406899999999</v>
      </c>
      <c r="F42" s="33">
        <v>32.325</v>
      </c>
      <c r="G42" s="23">
        <f t="shared" si="0"/>
        <v>0.02926980978458075</v>
      </c>
    </row>
    <row r="43" spans="1:7" ht="11.25" customHeight="1">
      <c r="A43" s="11">
        <v>282</v>
      </c>
      <c r="B43" s="9" t="s">
        <v>58</v>
      </c>
      <c r="C43" s="31">
        <v>448.58499000000006</v>
      </c>
      <c r="D43" s="32">
        <v>205.13920000000005</v>
      </c>
      <c r="E43" s="31">
        <v>193.15501</v>
      </c>
      <c r="F43" s="33">
        <v>50.29078999999999</v>
      </c>
      <c r="G43" s="23">
        <f t="shared" si="0"/>
        <v>0.01939134059279216</v>
      </c>
    </row>
    <row r="44" spans="1:7" ht="11.25" customHeight="1">
      <c r="A44" s="11">
        <v>283</v>
      </c>
      <c r="B44" s="9" t="s">
        <v>59</v>
      </c>
      <c r="C44" s="31">
        <v>127.20248</v>
      </c>
      <c r="D44" s="32">
        <v>70.36202</v>
      </c>
      <c r="E44" s="31">
        <v>52.503460000000004</v>
      </c>
      <c r="F44" s="33">
        <v>4.337</v>
      </c>
      <c r="G44" s="23">
        <f t="shared" si="0"/>
        <v>0.005498682900486333</v>
      </c>
    </row>
    <row r="45" spans="1:7" ht="11.25" customHeight="1">
      <c r="A45" s="11">
        <v>284</v>
      </c>
      <c r="B45" s="9" t="s">
        <v>60</v>
      </c>
      <c r="C45" s="31">
        <v>288.7929900000001</v>
      </c>
      <c r="D45" s="32">
        <v>123.59647</v>
      </c>
      <c r="E45" s="31">
        <v>161.54265</v>
      </c>
      <c r="F45" s="33">
        <v>3.6538699999999995</v>
      </c>
      <c r="G45" s="23">
        <f t="shared" si="0"/>
        <v>0.012483884558644777</v>
      </c>
    </row>
    <row r="46" spans="1:7" ht="11.25" customHeight="1">
      <c r="A46" s="11">
        <v>289</v>
      </c>
      <c r="B46" s="9" t="s">
        <v>61</v>
      </c>
      <c r="C46" s="31">
        <v>957.4583199999998</v>
      </c>
      <c r="D46" s="32">
        <v>470.31830999999994</v>
      </c>
      <c r="E46" s="31">
        <v>348.5243000000001</v>
      </c>
      <c r="F46" s="33">
        <v>138.61570999999998</v>
      </c>
      <c r="G46" s="23">
        <f t="shared" si="0"/>
        <v>0.04138881326930395</v>
      </c>
    </row>
    <row r="47" spans="1:7" ht="23.25" customHeight="1">
      <c r="A47" s="8">
        <v>29</v>
      </c>
      <c r="B47" s="13" t="s">
        <v>62</v>
      </c>
      <c r="C47" s="26">
        <v>9504.34733</v>
      </c>
      <c r="D47" s="27">
        <v>1965.47234</v>
      </c>
      <c r="E47" s="26">
        <v>7074.521109999999</v>
      </c>
      <c r="F47" s="28">
        <v>464.35388000000006</v>
      </c>
      <c r="G47" s="22">
        <f t="shared" si="0"/>
        <v>0.41085199080830764</v>
      </c>
    </row>
    <row r="48" spans="1:7" ht="11.25" customHeight="1">
      <c r="A48" s="11">
        <v>291</v>
      </c>
      <c r="B48" s="9" t="s">
        <v>63</v>
      </c>
      <c r="C48" s="31">
        <v>8160.534340000001</v>
      </c>
      <c r="D48" s="32">
        <v>1285.24565</v>
      </c>
      <c r="E48" s="31">
        <v>6451.264690000001</v>
      </c>
      <c r="F48" s="33">
        <v>424.024</v>
      </c>
      <c r="G48" s="23">
        <f t="shared" si="0"/>
        <v>0.3527619165458844</v>
      </c>
    </row>
    <row r="49" spans="1:7" ht="11.25" customHeight="1">
      <c r="A49" s="11">
        <v>292</v>
      </c>
      <c r="B49" s="9" t="s">
        <v>68</v>
      </c>
      <c r="C49" s="31">
        <v>11.36</v>
      </c>
      <c r="D49" s="32">
        <v>6.5280000000000005</v>
      </c>
      <c r="E49" s="31">
        <v>4.1930000000000005</v>
      </c>
      <c r="F49" s="33">
        <v>0.639</v>
      </c>
      <c r="G49" s="23">
        <f t="shared" si="0"/>
        <v>0.0004910677665209415</v>
      </c>
    </row>
    <row r="50" spans="1:7" ht="11.25" customHeight="1">
      <c r="A50" s="11">
        <v>293</v>
      </c>
      <c r="B50" s="9" t="s">
        <v>69</v>
      </c>
      <c r="C50" s="31">
        <v>1332.4529900000005</v>
      </c>
      <c r="D50" s="32">
        <v>673.6986900000002</v>
      </c>
      <c r="E50" s="31">
        <v>619.06342</v>
      </c>
      <c r="F50" s="33">
        <v>39.69088000000001</v>
      </c>
      <c r="G50" s="23">
        <f>C50/$C$57</f>
        <v>0.057599006495902355</v>
      </c>
    </row>
    <row r="51" spans="1:7" ht="11.25" customHeight="1">
      <c r="A51" s="8" t="s">
        <v>70</v>
      </c>
      <c r="B51" s="13" t="s">
        <v>72</v>
      </c>
      <c r="C51" s="26">
        <v>1475.4238799999996</v>
      </c>
      <c r="D51" s="27">
        <v>337.7085700000001</v>
      </c>
      <c r="E51" s="26">
        <v>1040.34472</v>
      </c>
      <c r="F51" s="28">
        <v>97.3706</v>
      </c>
      <c r="G51" s="22">
        <f aca="true" t="shared" si="1" ref="G51:G57">C51/$C$57</f>
        <v>0.06377932301261105</v>
      </c>
    </row>
    <row r="52" spans="1:7" ht="11.25" customHeight="1">
      <c r="A52" s="11">
        <v>302</v>
      </c>
      <c r="B52" s="9" t="s">
        <v>74</v>
      </c>
      <c r="C52" s="31">
        <v>984.7127899999998</v>
      </c>
      <c r="D52" s="32">
        <v>174.69494</v>
      </c>
      <c r="E52" s="31">
        <v>783.3562599999998</v>
      </c>
      <c r="F52" s="33">
        <v>26.6616</v>
      </c>
      <c r="G52" s="23">
        <f t="shared" si="1"/>
        <v>0.04256696394805501</v>
      </c>
    </row>
    <row r="53" spans="1:7" ht="11.25" customHeight="1">
      <c r="A53" s="11">
        <v>303</v>
      </c>
      <c r="B53" s="9" t="s">
        <v>75</v>
      </c>
      <c r="C53" s="31">
        <v>438.52608999999995</v>
      </c>
      <c r="D53" s="32">
        <v>146.09963</v>
      </c>
      <c r="E53" s="31">
        <v>242.39246000000003</v>
      </c>
      <c r="F53" s="33">
        <v>50.034000000000006</v>
      </c>
      <c r="G53" s="23">
        <f t="shared" si="1"/>
        <v>0.018956516512100476</v>
      </c>
    </row>
    <row r="54" spans="1:7" ht="11.25" customHeight="1">
      <c r="A54" s="8" t="s">
        <v>71</v>
      </c>
      <c r="B54" s="13" t="s">
        <v>73</v>
      </c>
      <c r="C54" s="26">
        <v>41.54012</v>
      </c>
      <c r="D54" s="27">
        <v>29.350720000000003</v>
      </c>
      <c r="E54" s="26">
        <v>11.36141</v>
      </c>
      <c r="F54" s="28">
        <v>0.8280000000000001</v>
      </c>
      <c r="G54" s="22">
        <f t="shared" si="1"/>
        <v>0.001795687847659498</v>
      </c>
    </row>
    <row r="55" spans="1:7" ht="11.25" customHeight="1">
      <c r="A55" s="8">
        <v>32</v>
      </c>
      <c r="B55" s="13" t="s">
        <v>64</v>
      </c>
      <c r="C55" s="26">
        <v>288.70977999999997</v>
      </c>
      <c r="D55" s="27">
        <v>167.27166000000003</v>
      </c>
      <c r="E55" s="26">
        <v>90.50511999999999</v>
      </c>
      <c r="F55" s="28">
        <v>30.933</v>
      </c>
      <c r="G55" s="22">
        <f t="shared" si="1"/>
        <v>0.012480287573710598</v>
      </c>
    </row>
    <row r="56" spans="1:7" ht="11.25" customHeight="1">
      <c r="A56" s="8">
        <v>33</v>
      </c>
      <c r="B56" s="13" t="s">
        <v>65</v>
      </c>
      <c r="C56" s="26">
        <v>1980.8470300000001</v>
      </c>
      <c r="D56" s="27">
        <v>852.0532599999998</v>
      </c>
      <c r="E56" s="26">
        <v>419.8321799999998</v>
      </c>
      <c r="F56" s="28">
        <v>708.9615799999999</v>
      </c>
      <c r="G56" s="22">
        <f t="shared" si="1"/>
        <v>0.0856276520107166</v>
      </c>
    </row>
    <row r="57" spans="1:7" ht="16.5" customHeight="1">
      <c r="A57" s="12" t="s">
        <v>1</v>
      </c>
      <c r="B57" s="14" t="s">
        <v>66</v>
      </c>
      <c r="C57" s="34">
        <v>23133.263420000003</v>
      </c>
      <c r="D57" s="35">
        <v>7563.0015</v>
      </c>
      <c r="E57" s="34">
        <v>12959.617589999996</v>
      </c>
      <c r="F57" s="36">
        <v>2610.6443</v>
      </c>
      <c r="G57" s="24">
        <f t="shared" si="1"/>
        <v>1</v>
      </c>
    </row>
  </sheetData>
  <sheetProtection/>
  <mergeCells count="6">
    <mergeCell ref="A1:G1"/>
    <mergeCell ref="G3:G4"/>
    <mergeCell ref="B3:B4"/>
    <mergeCell ref="A3:A4"/>
    <mergeCell ref="C3:C4"/>
    <mergeCell ref="D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peroutkova6027</dc:creator>
  <cp:keywords/>
  <dc:description/>
  <cp:lastModifiedBy>peroutkova6027</cp:lastModifiedBy>
  <cp:lastPrinted>2011-11-16T14:41:42Z</cp:lastPrinted>
  <dcterms:created xsi:type="dcterms:W3CDTF">2009-09-17T13:54:09Z</dcterms:created>
  <dcterms:modified xsi:type="dcterms:W3CDTF">2011-11-16T14:44:31Z</dcterms:modified>
  <cp:category/>
  <cp:version/>
  <cp:contentType/>
  <cp:contentStatus/>
</cp:coreProperties>
</file>