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15" windowHeight="11700" activeTab="0"/>
  </bookViews>
  <sheets>
    <sheet name="T18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'T18'!$A$1:$H$42</definedName>
  </definedNames>
  <calcPr fullCalcOnLoad="1"/>
</workbook>
</file>

<file path=xl/sharedStrings.xml><?xml version="1.0" encoding="utf-8"?>
<sst xmlns="http://schemas.openxmlformats.org/spreadsheetml/2006/main" count="72" uniqueCount="72">
  <si>
    <t>Název odvětví (upravený)</t>
  </si>
  <si>
    <t>Potravinářský, nápojový a tabákový průmysl</t>
  </si>
  <si>
    <t>Gumárenský a plastový průmysl</t>
  </si>
  <si>
    <t>Průmysl skla, keramiky, porcelánu a stavebních hmot</t>
  </si>
  <si>
    <t>Výzkum a vývoj</t>
  </si>
  <si>
    <t>01–99</t>
  </si>
  <si>
    <t>CELKEM</t>
  </si>
  <si>
    <t>01-03</t>
  </si>
  <si>
    <t>ZEMĚDĚLSTVÍ, LESNICTVÍ A RYBÁŘSTVÍ</t>
  </si>
  <si>
    <t>05-09</t>
  </si>
  <si>
    <t>TĚŽBA A DOBÝVÁNÍ</t>
  </si>
  <si>
    <t>10-33</t>
  </si>
  <si>
    <t>ZPRACOVATELSKÝ PRŮMYSL</t>
  </si>
  <si>
    <t>10-12</t>
  </si>
  <si>
    <t>13-15</t>
  </si>
  <si>
    <t>Textilní,oděvní, kožedělní a obuvnický průmysl</t>
  </si>
  <si>
    <t>16-18</t>
  </si>
  <si>
    <t>Dřevozpracující a papírenský průmysl</t>
  </si>
  <si>
    <t>24-25</t>
  </si>
  <si>
    <t>Výroba počítačů, elektronických a optických přístrojů a zařízení</t>
  </si>
  <si>
    <t>Výroba elektrických zařízení</t>
  </si>
  <si>
    <t>31-32</t>
  </si>
  <si>
    <t>35-39</t>
  </si>
  <si>
    <t>41-43</t>
  </si>
  <si>
    <t>STAVEBNICTVÍ</t>
  </si>
  <si>
    <t>49-53</t>
  </si>
  <si>
    <t>DOPRAVA A SKLADOVÁNÍ</t>
  </si>
  <si>
    <t>58-63 </t>
  </si>
  <si>
    <t>INFORMAČNÍ A KOMUNIKAČNÍ ČINNOSTI</t>
  </si>
  <si>
    <t>58-60</t>
  </si>
  <si>
    <t>Činnosti v oblasti vydavatelství, filmu, videozáznamů a televizních programů</t>
  </si>
  <si>
    <t>61 </t>
  </si>
  <si>
    <t>Telekomunikační činnosti</t>
  </si>
  <si>
    <t>62-63</t>
  </si>
  <si>
    <t>Činnosti v oblasti informačních technologií a informační činnosti</t>
  </si>
  <si>
    <t>64-66</t>
  </si>
  <si>
    <t>PENĚŽNICTVÍ A POJIŠŤOVNICTVÍ</t>
  </si>
  <si>
    <t>Architektonické a inženýrské činnosti; technické zkoušky a analýzy</t>
  </si>
  <si>
    <t>86-88</t>
  </si>
  <si>
    <t>ZDRAVOTNÍ A SOCIÁLNÍ PÉČE</t>
  </si>
  <si>
    <t>Struktura výdajů na VaV</t>
  </si>
  <si>
    <t>Výdaje na VaV 
(mil. Kč)</t>
  </si>
  <si>
    <t>Kód CZ-NACE</t>
  </si>
  <si>
    <t>Výroba základních kovů, hutních a kovodělných výrobků</t>
  </si>
  <si>
    <t>rok 2010</t>
  </si>
  <si>
    <t>19-20</t>
  </si>
  <si>
    <t>Petrochemický a chemický průmysl</t>
  </si>
  <si>
    <t>Farmaceutický průmysl</t>
  </si>
  <si>
    <t>Strojírenský průmysl - výroba strojů a zařízení j.n.</t>
  </si>
  <si>
    <t>Automobilový průmysl</t>
  </si>
  <si>
    <t>Výroba ostatních dopravních prostředků a zařízení</t>
  </si>
  <si>
    <t>Výroba nábytku a ostatní zprac. prům.</t>
  </si>
  <si>
    <t>Opravy a instalace strojů a zařízení</t>
  </si>
  <si>
    <t>VÝROBA A ROZVOD VODY, ELEKTŘINY, PLYNU, TEPLA A ČINNOSTI SOUVISEJÍCÍ S ODPADY</t>
  </si>
  <si>
    <t>45-47</t>
  </si>
  <si>
    <t>OBCHOD</t>
  </si>
  <si>
    <t>69-75</t>
  </si>
  <si>
    <t>PROFESNÍ, VĚDECKÉ A TECHNICKÉ ČINNOSTI</t>
  </si>
  <si>
    <t>Ostatní profesní, vědecké a technické činnostri</t>
  </si>
  <si>
    <t>68, 77-82</t>
  </si>
  <si>
    <t>OSTATNÍ PODNIKOVÉ SLUŽBY</t>
  </si>
  <si>
    <t>90-93</t>
  </si>
  <si>
    <t>KULTURNÍ, ZÁBAVNÍ A REKREAČNÍ ČINNOSTI</t>
  </si>
  <si>
    <t>55-56, 84, 85,93-99</t>
  </si>
  <si>
    <t>OSTATNÍ SLUŽBY</t>
  </si>
  <si>
    <t>Tab. 62 Výdaje na VaV v odvětvích podnikatelského sektoru podle zdrojů financování</t>
  </si>
  <si>
    <t>z toho podle hlavních zdrojů jejich financování</t>
  </si>
  <si>
    <t>veřejné</t>
  </si>
  <si>
    <t>soukromé zahraniční</t>
  </si>
  <si>
    <t>veřejné zahraniční</t>
  </si>
  <si>
    <t>podnika-
telské</t>
  </si>
  <si>
    <t>69, 70,
73-75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</si>
</sst>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&quot;"/>
    <numFmt numFmtId="165" formatCode="####&quot; &quot;"/>
    <numFmt numFmtId="166" formatCode="0_)"/>
    <numFmt numFmtId="167" formatCode="#,###&quot; &quot;"/>
    <numFmt numFmtId="168" formatCode="_-* #,##0.000\ _K_č_-;\-* #,##0.000\ _K_č_-;_-* &quot;-&quot;??\ _K_č_-;_-@_-"/>
    <numFmt numFmtId="169" formatCode="0.0%"/>
    <numFmt numFmtId="170" formatCode="[$-405]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7.5"/>
      <name val="Arial"/>
      <family val="2"/>
    </font>
    <font>
      <i/>
      <sz val="8"/>
      <name val="Arial CE"/>
      <family val="0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9"/>
      <name val="Arial CE"/>
      <family val="0"/>
    </font>
    <font>
      <b/>
      <i/>
      <sz val="8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166" fontId="8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0" xfId="47" applyFont="1" applyFill="1" applyBorder="1">
      <alignment/>
      <protection/>
    </xf>
    <xf numFmtId="0" fontId="4" fillId="0" borderId="0" xfId="47" applyFont="1" applyFill="1" applyBorder="1" applyAlignment="1">
      <alignment horizontal="left" indent="1"/>
      <protection/>
    </xf>
    <xf numFmtId="164" fontId="4" fillId="0" borderId="0" xfId="47" applyNumberFormat="1" applyFont="1" applyFill="1" applyBorder="1" applyAlignment="1" applyProtection="1">
      <alignment horizontal="center"/>
      <protection/>
    </xf>
    <xf numFmtId="0" fontId="47" fillId="0" borderId="0" xfId="47" applyFont="1" applyFill="1" applyBorder="1">
      <alignment/>
      <protection/>
    </xf>
    <xf numFmtId="0" fontId="5" fillId="0" borderId="0" xfId="47" applyFont="1" applyFill="1" applyBorder="1">
      <alignment/>
      <protection/>
    </xf>
    <xf numFmtId="49" fontId="6" fillId="0" borderId="0" xfId="47" applyNumberFormat="1" applyFont="1" applyFill="1" applyBorder="1" applyAlignment="1">
      <alignment horizontal="left" vertical="center"/>
      <protection/>
    </xf>
    <xf numFmtId="0" fontId="6" fillId="0" borderId="0" xfId="47" applyFont="1" applyAlignment="1">
      <alignment horizontal="left" vertical="center"/>
      <protection/>
    </xf>
    <xf numFmtId="49" fontId="9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 wrapText="1" indent="1"/>
    </xf>
    <xf numFmtId="49" fontId="9" fillId="33" borderId="1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165" fontId="5" fillId="34" borderId="11" xfId="0" applyNumberFormat="1" applyFont="1" applyFill="1" applyBorder="1" applyAlignment="1">
      <alignment horizontal="center" vertical="center" wrapText="1"/>
    </xf>
    <xf numFmtId="3" fontId="7" fillId="0" borderId="12" xfId="50" applyNumberFormat="1" applyFont="1" applyFill="1" applyBorder="1" applyAlignment="1" applyProtection="1">
      <alignment horizontal="center" vertical="center"/>
      <protection/>
    </xf>
    <xf numFmtId="3" fontId="5" fillId="0" borderId="0" xfId="47" applyNumberFormat="1" applyFont="1" applyFill="1" applyBorder="1">
      <alignment/>
      <protection/>
    </xf>
    <xf numFmtId="3" fontId="4" fillId="0" borderId="13" xfId="47" applyNumberFormat="1" applyFont="1" applyFill="1" applyBorder="1" applyAlignment="1" applyProtection="1">
      <alignment horizontal="center" vertical="center"/>
      <protection/>
    </xf>
    <xf numFmtId="9" fontId="4" fillId="0" borderId="12" xfId="47" applyNumberFormat="1" applyFont="1" applyFill="1" applyBorder="1" applyAlignment="1" applyProtection="1">
      <alignment horizontal="center" vertical="center"/>
      <protection/>
    </xf>
    <xf numFmtId="0" fontId="4" fillId="0" borderId="0" xfId="47" applyNumberFormat="1" applyFont="1" applyFill="1" applyBorder="1" applyAlignment="1" applyProtection="1">
      <alignment horizontal="right"/>
      <protection/>
    </xf>
    <xf numFmtId="0" fontId="3" fillId="0" borderId="0" xfId="47" applyFont="1" applyFill="1" applyBorder="1" applyAlignment="1">
      <alignment horizontal="left" wrapText="1"/>
      <protection/>
    </xf>
    <xf numFmtId="0" fontId="5" fillId="34" borderId="14" xfId="47" applyFont="1" applyFill="1" applyBorder="1" applyAlignment="1">
      <alignment horizontal="center" vertical="center" wrapText="1"/>
      <protection/>
    </xf>
    <xf numFmtId="0" fontId="5" fillId="34" borderId="15" xfId="47" applyFont="1" applyFill="1" applyBorder="1" applyAlignment="1">
      <alignment horizontal="center" vertical="center" wrapText="1"/>
      <protection/>
    </xf>
    <xf numFmtId="0" fontId="5" fillId="34" borderId="16" xfId="47" applyFont="1" applyFill="1" applyBorder="1" applyAlignment="1">
      <alignment horizontal="center" vertical="center" wrapText="1"/>
      <protection/>
    </xf>
    <xf numFmtId="0" fontId="5" fillId="34" borderId="17" xfId="47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4" fillId="0" borderId="0" xfId="47" applyFont="1" applyFill="1" applyBorder="1" applyAlignment="1">
      <alignment vertical="center"/>
      <protection/>
    </xf>
    <xf numFmtId="0" fontId="12" fillId="0" borderId="0" xfId="0" applyFont="1" applyFill="1" applyBorder="1" applyAlignment="1">
      <alignment horizontal="left" vertical="center" wrapText="1"/>
    </xf>
    <xf numFmtId="3" fontId="9" fillId="0" borderId="18" xfId="0" applyNumberFormat="1" applyFont="1" applyFill="1" applyBorder="1" applyAlignment="1">
      <alignment horizontal="right" vertical="center" indent="1"/>
    </xf>
    <xf numFmtId="3" fontId="5" fillId="0" borderId="0" xfId="50" applyNumberFormat="1" applyFont="1" applyFill="1" applyBorder="1" applyAlignment="1" applyProtection="1">
      <alignment horizontal="right" vertical="center" indent="1"/>
      <protection/>
    </xf>
    <xf numFmtId="169" fontId="30" fillId="0" borderId="19" xfId="50" applyNumberFormat="1" applyFont="1" applyFill="1" applyBorder="1" applyAlignment="1" applyProtection="1">
      <alignment horizontal="right" vertical="center" indent="1"/>
      <protection/>
    </xf>
    <xf numFmtId="3" fontId="10" fillId="0" borderId="18" xfId="0" applyNumberFormat="1" applyFont="1" applyFill="1" applyBorder="1" applyAlignment="1">
      <alignment horizontal="right" vertical="center" indent="1"/>
    </xf>
    <xf numFmtId="3" fontId="4" fillId="0" borderId="0" xfId="50" applyNumberFormat="1" applyFont="1" applyFill="1" applyBorder="1" applyAlignment="1" applyProtection="1">
      <alignment horizontal="right" vertical="center" indent="1"/>
      <protection/>
    </xf>
    <xf numFmtId="169" fontId="7" fillId="0" borderId="19" xfId="50" applyNumberFormat="1" applyFont="1" applyFill="1" applyBorder="1" applyAlignment="1" applyProtection="1">
      <alignment horizontal="right" vertical="center" indent="1"/>
      <protection/>
    </xf>
    <xf numFmtId="3" fontId="9" fillId="0" borderId="18" xfId="0" applyNumberFormat="1" applyFont="1" applyFill="1" applyBorder="1" applyAlignment="1">
      <alignment horizontal="right" vertical="center" indent="1"/>
    </xf>
    <xf numFmtId="167" fontId="9" fillId="33" borderId="20" xfId="0" applyNumberFormat="1" applyFont="1" applyFill="1" applyBorder="1" applyAlignment="1">
      <alignment horizontal="right" vertical="center" indent="1"/>
    </xf>
    <xf numFmtId="3" fontId="9" fillId="33" borderId="10" xfId="49" applyNumberFormat="1" applyFont="1" applyFill="1" applyBorder="1" applyAlignment="1">
      <alignment horizontal="right" vertical="center" indent="1"/>
    </xf>
    <xf numFmtId="169" fontId="9" fillId="33" borderId="21" xfId="49" applyNumberFormat="1" applyFont="1" applyFill="1" applyBorder="1" applyAlignment="1">
      <alignment horizontal="right" vertical="center" indent="1"/>
    </xf>
    <xf numFmtId="165" fontId="5" fillId="34" borderId="22" xfId="0" applyNumberFormat="1" applyFont="1" applyFill="1" applyBorder="1" applyAlignment="1">
      <alignment horizontal="center" vertical="center" wrapText="1"/>
    </xf>
    <xf numFmtId="0" fontId="4" fillId="0" borderId="0" xfId="47" applyFont="1" applyFill="1" applyBorder="1" applyAlignment="1">
      <alignment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09-TP_TT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140625" defaultRowHeight="12.75" customHeight="1"/>
  <cols>
    <col min="1" max="1" width="7.421875" style="1" customWidth="1"/>
    <col min="2" max="2" width="33.7109375" style="1" customWidth="1"/>
    <col min="3" max="3" width="7.140625" style="1" customWidth="1"/>
    <col min="4" max="5" width="7.8515625" style="1" customWidth="1"/>
    <col min="6" max="6" width="9.00390625" style="1" customWidth="1"/>
    <col min="7" max="7" width="8.8515625" style="1" customWidth="1"/>
    <col min="8" max="8" width="9.00390625" style="1" customWidth="1"/>
    <col min="9" max="16384" width="9.140625" style="1" customWidth="1"/>
  </cols>
  <sheetData>
    <row r="1" spans="1:8" ht="25.5" customHeight="1">
      <c r="A1" s="22" t="s">
        <v>65</v>
      </c>
      <c r="B1" s="22"/>
      <c r="C1" s="22"/>
      <c r="D1" s="22"/>
      <c r="E1" s="22"/>
      <c r="F1" s="22"/>
      <c r="G1" s="22"/>
      <c r="H1" s="22"/>
    </row>
    <row r="2" spans="2:12" ht="10.5" customHeight="1">
      <c r="B2" s="2"/>
      <c r="C2" s="3"/>
      <c r="D2" s="3"/>
      <c r="E2" s="4"/>
      <c r="F2" s="4"/>
      <c r="G2" s="4"/>
      <c r="H2" s="21" t="s">
        <v>44</v>
      </c>
      <c r="I2" s="4"/>
      <c r="J2" s="4"/>
      <c r="K2" s="4"/>
      <c r="L2" s="5"/>
    </row>
    <row r="3" spans="1:12" ht="27.75" customHeight="1">
      <c r="A3" s="23" t="s">
        <v>42</v>
      </c>
      <c r="B3" s="23" t="s">
        <v>0</v>
      </c>
      <c r="C3" s="25" t="s">
        <v>41</v>
      </c>
      <c r="D3" s="43" t="s">
        <v>66</v>
      </c>
      <c r="E3" s="43"/>
      <c r="F3" s="43"/>
      <c r="G3" s="43"/>
      <c r="H3" s="23" t="s">
        <v>40</v>
      </c>
      <c r="I3" s="4"/>
      <c r="J3" s="4"/>
      <c r="K3" s="4"/>
      <c r="L3" s="5"/>
    </row>
    <row r="4" spans="1:11" s="4" customFormat="1" ht="27" customHeight="1">
      <c r="A4" s="24"/>
      <c r="B4" s="24"/>
      <c r="C4" s="26"/>
      <c r="D4" s="16" t="s">
        <v>70</v>
      </c>
      <c r="E4" s="16" t="s">
        <v>67</v>
      </c>
      <c r="F4" s="16" t="s">
        <v>68</v>
      </c>
      <c r="G4" s="16" t="s">
        <v>69</v>
      </c>
      <c r="H4" s="24"/>
      <c r="I4" s="1"/>
      <c r="J4" s="1"/>
      <c r="K4" s="1"/>
    </row>
    <row r="5" spans="1:12" ht="12" customHeight="1">
      <c r="A5" s="6"/>
      <c r="B5" s="7"/>
      <c r="C5" s="19"/>
      <c r="D5" s="17"/>
      <c r="E5" s="18"/>
      <c r="F5" s="18"/>
      <c r="G5" s="18"/>
      <c r="H5" s="20"/>
      <c r="I5" s="4"/>
      <c r="J5" s="4"/>
      <c r="K5" s="4"/>
      <c r="L5" s="5"/>
    </row>
    <row r="6" spans="1:8" ht="15" customHeight="1">
      <c r="A6" s="8" t="s">
        <v>7</v>
      </c>
      <c r="B6" s="27" t="s">
        <v>8</v>
      </c>
      <c r="C6" s="33">
        <v>114.50620000000002</v>
      </c>
      <c r="D6" s="34">
        <v>51.099</v>
      </c>
      <c r="E6" s="34">
        <v>62.9822</v>
      </c>
      <c r="F6" s="34">
        <v>0</v>
      </c>
      <c r="G6" s="34">
        <v>0.425</v>
      </c>
      <c r="H6" s="35">
        <f>C6/C$41</f>
        <v>0.003126590116062539</v>
      </c>
    </row>
    <row r="7" spans="1:8" ht="15" customHeight="1">
      <c r="A7" s="8" t="s">
        <v>9</v>
      </c>
      <c r="B7" s="27" t="s">
        <v>10</v>
      </c>
      <c r="C7" s="33">
        <v>51.38699999999999</v>
      </c>
      <c r="D7" s="34">
        <v>49.461000000000006</v>
      </c>
      <c r="E7" s="34">
        <v>1.926</v>
      </c>
      <c r="F7" s="34">
        <v>0</v>
      </c>
      <c r="G7" s="34">
        <v>0</v>
      </c>
      <c r="H7" s="35">
        <f aca="true" t="shared" si="0" ref="H7:H41">C7/C$41</f>
        <v>0.0014031212833375455</v>
      </c>
    </row>
    <row r="8" spans="1:8" ht="15" customHeight="1">
      <c r="A8" s="8" t="s">
        <v>11</v>
      </c>
      <c r="B8" s="27" t="s">
        <v>12</v>
      </c>
      <c r="C8" s="33">
        <v>23133.26342</v>
      </c>
      <c r="D8" s="34">
        <v>19801.398500000003</v>
      </c>
      <c r="E8" s="34">
        <v>1969.34998</v>
      </c>
      <c r="F8" s="34">
        <v>937.1970600000002</v>
      </c>
      <c r="G8" s="34">
        <v>419.60853000000003</v>
      </c>
      <c r="H8" s="35">
        <f t="shared" si="0"/>
        <v>0.6316534193016891</v>
      </c>
    </row>
    <row r="9" spans="1:8" ht="15" customHeight="1">
      <c r="A9" s="9" t="s">
        <v>13</v>
      </c>
      <c r="B9" s="28" t="s">
        <v>1</v>
      </c>
      <c r="C9" s="36">
        <v>331.9866900000001</v>
      </c>
      <c r="D9" s="37">
        <v>235.25968999999995</v>
      </c>
      <c r="E9" s="37">
        <v>18.807</v>
      </c>
      <c r="F9" s="37">
        <v>0</v>
      </c>
      <c r="G9" s="37">
        <v>77.92</v>
      </c>
      <c r="H9" s="38">
        <f t="shared" si="0"/>
        <v>0.009064891714320433</v>
      </c>
    </row>
    <row r="10" spans="1:8" ht="15" customHeight="1">
      <c r="A10" s="9" t="s">
        <v>14</v>
      </c>
      <c r="B10" s="28" t="s">
        <v>15</v>
      </c>
      <c r="C10" s="36">
        <v>251.6839</v>
      </c>
      <c r="D10" s="37">
        <v>228.01842000000005</v>
      </c>
      <c r="E10" s="37">
        <v>23.66548</v>
      </c>
      <c r="F10" s="37">
        <v>0</v>
      </c>
      <c r="G10" s="37">
        <v>0</v>
      </c>
      <c r="H10" s="38">
        <f t="shared" si="0"/>
        <v>0.006872225207998102</v>
      </c>
    </row>
    <row r="11" spans="1:8" ht="15" customHeight="1">
      <c r="A11" s="9" t="s">
        <v>16</v>
      </c>
      <c r="B11" s="28" t="s">
        <v>17</v>
      </c>
      <c r="C11" s="36">
        <v>47.98679</v>
      </c>
      <c r="D11" s="37">
        <v>40.49429</v>
      </c>
      <c r="E11" s="37">
        <v>5.58685</v>
      </c>
      <c r="F11" s="37">
        <v>0</v>
      </c>
      <c r="G11" s="37">
        <v>1.90565</v>
      </c>
      <c r="H11" s="38">
        <f t="shared" si="0"/>
        <v>0.0013102785990240587</v>
      </c>
    </row>
    <row r="12" spans="1:8" s="4" customFormat="1" ht="15" customHeight="1">
      <c r="A12" s="9" t="s">
        <v>45</v>
      </c>
      <c r="B12" s="28" t="s">
        <v>46</v>
      </c>
      <c r="C12" s="36">
        <v>972.2071400000001</v>
      </c>
      <c r="D12" s="37">
        <v>802.56888</v>
      </c>
      <c r="E12" s="37">
        <v>98.65224</v>
      </c>
      <c r="F12" s="37">
        <v>15.409</v>
      </c>
      <c r="G12" s="37">
        <v>55.577020000000005</v>
      </c>
      <c r="H12" s="38">
        <f t="shared" si="0"/>
        <v>0.026546101736756863</v>
      </c>
    </row>
    <row r="13" spans="1:8" ht="15" customHeight="1">
      <c r="A13" s="9">
        <v>21</v>
      </c>
      <c r="B13" s="28" t="s">
        <v>47</v>
      </c>
      <c r="C13" s="36">
        <v>1053.7939999999999</v>
      </c>
      <c r="D13" s="37">
        <v>927.7020000000001</v>
      </c>
      <c r="E13" s="37">
        <v>55.23600000000001</v>
      </c>
      <c r="F13" s="37">
        <v>0</v>
      </c>
      <c r="G13" s="37">
        <v>70.85600000000001</v>
      </c>
      <c r="H13" s="38">
        <f t="shared" si="0"/>
        <v>0.028773829755646473</v>
      </c>
    </row>
    <row r="14" spans="1:8" ht="15" customHeight="1">
      <c r="A14" s="9">
        <v>22</v>
      </c>
      <c r="B14" s="28" t="s">
        <v>2</v>
      </c>
      <c r="C14" s="36">
        <v>674.0617799999999</v>
      </c>
      <c r="D14" s="37">
        <v>524.52281</v>
      </c>
      <c r="E14" s="37">
        <v>62.48397</v>
      </c>
      <c r="F14" s="37">
        <v>20.684</v>
      </c>
      <c r="G14" s="37">
        <v>62.117</v>
      </c>
      <c r="H14" s="38">
        <f t="shared" si="0"/>
        <v>0.018405247043072958</v>
      </c>
    </row>
    <row r="15" spans="1:8" ht="30" customHeight="1">
      <c r="A15" s="9">
        <v>23</v>
      </c>
      <c r="B15" s="29" t="s">
        <v>3</v>
      </c>
      <c r="C15" s="36">
        <v>390.62107000000003</v>
      </c>
      <c r="D15" s="37">
        <v>355.10407</v>
      </c>
      <c r="E15" s="37">
        <v>32.964999999999996</v>
      </c>
      <c r="F15" s="37">
        <v>0</v>
      </c>
      <c r="G15" s="37">
        <v>2.552</v>
      </c>
      <c r="H15" s="38">
        <f t="shared" si="0"/>
        <v>0.01066590260254705</v>
      </c>
    </row>
    <row r="16" spans="1:8" ht="30" customHeight="1">
      <c r="A16" s="9" t="s">
        <v>18</v>
      </c>
      <c r="B16" s="29" t="s">
        <v>43</v>
      </c>
      <c r="C16" s="36">
        <v>1027.8582500000005</v>
      </c>
      <c r="D16" s="37">
        <v>744.5962099999999</v>
      </c>
      <c r="E16" s="37">
        <v>235.59161999999992</v>
      </c>
      <c r="F16" s="37">
        <v>17.89306</v>
      </c>
      <c r="G16" s="37">
        <v>29.437</v>
      </c>
      <c r="H16" s="38">
        <f t="shared" si="0"/>
        <v>0.028065654481271223</v>
      </c>
    </row>
    <row r="17" spans="1:8" ht="30" customHeight="1">
      <c r="A17" s="9">
        <v>26</v>
      </c>
      <c r="B17" s="29" t="s">
        <v>19</v>
      </c>
      <c r="C17" s="36">
        <v>1191.0717099999997</v>
      </c>
      <c r="D17" s="37">
        <v>889.7702699999998</v>
      </c>
      <c r="E17" s="37">
        <v>242.24943999999996</v>
      </c>
      <c r="F17" s="37">
        <v>41.436</v>
      </c>
      <c r="G17" s="37">
        <v>17.616</v>
      </c>
      <c r="H17" s="38">
        <f t="shared" si="0"/>
        <v>0.032522195619169136</v>
      </c>
    </row>
    <row r="18" spans="1:8" ht="15" customHeight="1">
      <c r="A18" s="9">
        <v>27</v>
      </c>
      <c r="B18" s="28" t="s">
        <v>20</v>
      </c>
      <c r="C18" s="36">
        <v>1401.9789500000002</v>
      </c>
      <c r="D18" s="37">
        <v>1087.1965099999993</v>
      </c>
      <c r="E18" s="37">
        <v>87.93467000000001</v>
      </c>
      <c r="F18" s="37">
        <v>204.92900000000003</v>
      </c>
      <c r="G18" s="37">
        <v>21.32378</v>
      </c>
      <c r="H18" s="38">
        <f t="shared" si="0"/>
        <v>0.038281014722327145</v>
      </c>
    </row>
    <row r="19" spans="1:8" ht="15" customHeight="1">
      <c r="A19" s="9">
        <v>28</v>
      </c>
      <c r="B19" s="29" t="s">
        <v>48</v>
      </c>
      <c r="C19" s="36">
        <v>2499.1450000000013</v>
      </c>
      <c r="D19" s="37">
        <v>1899.281029999999</v>
      </c>
      <c r="E19" s="37">
        <v>402.7208900000001</v>
      </c>
      <c r="F19" s="37">
        <v>160.51500000000001</v>
      </c>
      <c r="G19" s="37">
        <v>36.27808</v>
      </c>
      <c r="H19" s="38">
        <f t="shared" si="0"/>
        <v>0.06823911766879974</v>
      </c>
    </row>
    <row r="20" spans="1:8" ht="15" customHeight="1">
      <c r="A20" s="9">
        <v>29</v>
      </c>
      <c r="B20" s="28" t="s">
        <v>49</v>
      </c>
      <c r="C20" s="36">
        <v>9504.347330000002</v>
      </c>
      <c r="D20" s="37">
        <v>8972.474910000003</v>
      </c>
      <c r="E20" s="37">
        <v>68.33541999999998</v>
      </c>
      <c r="F20" s="37">
        <v>463.53700000000003</v>
      </c>
      <c r="G20" s="37">
        <v>0</v>
      </c>
      <c r="H20" s="38">
        <f t="shared" si="0"/>
        <v>0.2595160648209738</v>
      </c>
    </row>
    <row r="21" spans="1:8" ht="30" customHeight="1">
      <c r="A21" s="9">
        <v>30</v>
      </c>
      <c r="B21" s="29" t="s">
        <v>50</v>
      </c>
      <c r="C21" s="36">
        <v>1475.4238799999998</v>
      </c>
      <c r="D21" s="37">
        <v>1282.2305599999997</v>
      </c>
      <c r="E21" s="37">
        <v>187.47832</v>
      </c>
      <c r="F21" s="37">
        <v>1.475</v>
      </c>
      <c r="G21" s="37">
        <v>4.07</v>
      </c>
      <c r="H21" s="38">
        <f t="shared" si="0"/>
        <v>0.04028642746166269</v>
      </c>
    </row>
    <row r="22" spans="1:8" ht="15" customHeight="1">
      <c r="A22" s="9" t="s">
        <v>21</v>
      </c>
      <c r="B22" s="28" t="s">
        <v>51</v>
      </c>
      <c r="C22" s="36">
        <v>330.2499000000001</v>
      </c>
      <c r="D22" s="37">
        <v>247.83251000000007</v>
      </c>
      <c r="E22" s="37">
        <v>72.33038999999998</v>
      </c>
      <c r="F22" s="37">
        <v>1.778</v>
      </c>
      <c r="G22" s="37">
        <v>8.309000000000001</v>
      </c>
      <c r="H22" s="38">
        <f t="shared" si="0"/>
        <v>0.009017468688775298</v>
      </c>
    </row>
    <row r="23" spans="1:8" ht="15" customHeight="1">
      <c r="A23" s="9">
        <v>33</v>
      </c>
      <c r="B23" s="28" t="s">
        <v>52</v>
      </c>
      <c r="C23" s="36">
        <v>1980.8470300000006</v>
      </c>
      <c r="D23" s="37">
        <v>1564.3463400000003</v>
      </c>
      <c r="E23" s="37">
        <v>375.3126900000001</v>
      </c>
      <c r="F23" s="37">
        <v>9.541</v>
      </c>
      <c r="G23" s="37">
        <v>31.647000000000002</v>
      </c>
      <c r="H23" s="38">
        <f t="shared" si="0"/>
        <v>0.05408699917934432</v>
      </c>
    </row>
    <row r="24" spans="1:8" ht="34.5" customHeight="1">
      <c r="A24" s="8" t="s">
        <v>22</v>
      </c>
      <c r="B24" s="14" t="s">
        <v>53</v>
      </c>
      <c r="C24" s="33">
        <v>149.61019</v>
      </c>
      <c r="D24" s="34">
        <v>74.83447999999999</v>
      </c>
      <c r="E24" s="34">
        <v>68.54413000000001</v>
      </c>
      <c r="F24" s="34">
        <v>0</v>
      </c>
      <c r="G24" s="34">
        <v>6.231579999999999</v>
      </c>
      <c r="H24" s="35">
        <f t="shared" si="0"/>
        <v>0.0040851040495295315</v>
      </c>
    </row>
    <row r="25" spans="1:8" ht="15" customHeight="1">
      <c r="A25" s="8" t="s">
        <v>23</v>
      </c>
      <c r="B25" s="27" t="s">
        <v>24</v>
      </c>
      <c r="C25" s="33">
        <v>405.37835999999993</v>
      </c>
      <c r="D25" s="34">
        <v>330.00354999999996</v>
      </c>
      <c r="E25" s="34">
        <v>66.65881</v>
      </c>
      <c r="F25" s="34">
        <v>0</v>
      </c>
      <c r="G25" s="34">
        <v>8.418</v>
      </c>
      <c r="H25" s="35">
        <f t="shared" si="0"/>
        <v>0.011068850190135043</v>
      </c>
    </row>
    <row r="26" spans="1:8" ht="15" customHeight="1">
      <c r="A26" s="8" t="s">
        <v>54</v>
      </c>
      <c r="B26" s="27" t="s">
        <v>55</v>
      </c>
      <c r="C26" s="33">
        <v>922.14842</v>
      </c>
      <c r="D26" s="34">
        <v>619.26204</v>
      </c>
      <c r="E26" s="34">
        <v>126.27402000000002</v>
      </c>
      <c r="F26" s="34">
        <v>158.66854</v>
      </c>
      <c r="G26" s="34">
        <v>17.94382</v>
      </c>
      <c r="H26" s="35">
        <f t="shared" si="0"/>
        <v>0.025179249119389922</v>
      </c>
    </row>
    <row r="27" spans="1:8" ht="15" customHeight="1">
      <c r="A27" s="8" t="s">
        <v>25</v>
      </c>
      <c r="B27" s="27" t="s">
        <v>26</v>
      </c>
      <c r="C27" s="33">
        <v>1.97952</v>
      </c>
      <c r="D27" s="34">
        <v>1.6775200000000001</v>
      </c>
      <c r="E27" s="34">
        <v>0.176</v>
      </c>
      <c r="F27" s="34">
        <v>0</v>
      </c>
      <c r="G27" s="34">
        <v>0.126</v>
      </c>
      <c r="H27" s="35">
        <f t="shared" si="0"/>
        <v>5.405076464460541E-05</v>
      </c>
    </row>
    <row r="28" spans="1:8" ht="15" customHeight="1">
      <c r="A28" s="8" t="s">
        <v>27</v>
      </c>
      <c r="B28" s="27" t="s">
        <v>28</v>
      </c>
      <c r="C28" s="33">
        <v>4098.359139999998</v>
      </c>
      <c r="D28" s="34">
        <v>2472.668880000001</v>
      </c>
      <c r="E28" s="34">
        <v>400.17974</v>
      </c>
      <c r="F28" s="34">
        <v>1140.31462</v>
      </c>
      <c r="G28" s="34">
        <v>84.79589999999999</v>
      </c>
      <c r="H28" s="35">
        <f t="shared" si="0"/>
        <v>0.11190563636902245</v>
      </c>
    </row>
    <row r="29" spans="1:8" ht="30" customHeight="1">
      <c r="A29" s="10" t="s">
        <v>29</v>
      </c>
      <c r="B29" s="29" t="s">
        <v>30</v>
      </c>
      <c r="C29" s="36">
        <v>246.36455999999995</v>
      </c>
      <c r="D29" s="37">
        <v>187.60956</v>
      </c>
      <c r="E29" s="37">
        <v>23.913000000000004</v>
      </c>
      <c r="F29" s="37">
        <v>33.441</v>
      </c>
      <c r="G29" s="37">
        <v>1.401</v>
      </c>
      <c r="H29" s="38">
        <f t="shared" si="0"/>
        <v>0.006726980707106655</v>
      </c>
    </row>
    <row r="30" spans="1:8" ht="15" customHeight="1">
      <c r="A30" s="10" t="s">
        <v>31</v>
      </c>
      <c r="B30" s="28" t="s">
        <v>32</v>
      </c>
      <c r="C30" s="36">
        <v>519.3879499999999</v>
      </c>
      <c r="D30" s="37">
        <v>311.10395000000005</v>
      </c>
      <c r="E30" s="37">
        <v>9.961</v>
      </c>
      <c r="F30" s="37">
        <v>198.323</v>
      </c>
      <c r="G30" s="37">
        <v>0</v>
      </c>
      <c r="H30" s="38">
        <f t="shared" si="0"/>
        <v>0.014181880377411736</v>
      </c>
    </row>
    <row r="31" spans="1:8" ht="30" customHeight="1">
      <c r="A31" s="10" t="s">
        <v>33</v>
      </c>
      <c r="B31" s="29" t="s">
        <v>34</v>
      </c>
      <c r="C31" s="36">
        <v>3332.606629999998</v>
      </c>
      <c r="D31" s="37">
        <v>1973.9553700000013</v>
      </c>
      <c r="E31" s="37">
        <v>366.30573999999996</v>
      </c>
      <c r="F31" s="37">
        <v>908.5506200000001</v>
      </c>
      <c r="G31" s="37">
        <v>83.39489999999999</v>
      </c>
      <c r="H31" s="38">
        <f t="shared" si="0"/>
        <v>0.09099677528450406</v>
      </c>
    </row>
    <row r="32" spans="1:8" ht="15" customHeight="1">
      <c r="A32" s="11" t="s">
        <v>35</v>
      </c>
      <c r="B32" s="30" t="s">
        <v>36</v>
      </c>
      <c r="C32" s="39">
        <v>501.4810300000001</v>
      </c>
      <c r="D32" s="34">
        <v>499.64158000000003</v>
      </c>
      <c r="E32" s="34">
        <v>1.01</v>
      </c>
      <c r="F32" s="34">
        <v>0</v>
      </c>
      <c r="G32" s="34">
        <v>0.82945</v>
      </c>
      <c r="H32" s="35">
        <f t="shared" si="0"/>
        <v>0.013692932188744903</v>
      </c>
    </row>
    <row r="33" spans="1:8" ht="15" customHeight="1">
      <c r="A33" s="11" t="s">
        <v>56</v>
      </c>
      <c r="B33" s="30" t="s">
        <v>57</v>
      </c>
      <c r="C33" s="39">
        <v>6595.528640000003</v>
      </c>
      <c r="D33" s="34">
        <v>4092.60378</v>
      </c>
      <c r="E33" s="34">
        <v>1667.5603899999994</v>
      </c>
      <c r="F33" s="34">
        <v>587.46848</v>
      </c>
      <c r="G33" s="34">
        <v>226.35294000000005</v>
      </c>
      <c r="H33" s="35">
        <f t="shared" si="0"/>
        <v>0.1800908130392189</v>
      </c>
    </row>
    <row r="34" spans="1:8" ht="30" customHeight="1">
      <c r="A34" s="12">
        <v>71</v>
      </c>
      <c r="B34" s="29" t="s">
        <v>37</v>
      </c>
      <c r="C34" s="36">
        <v>1513.7214900000008</v>
      </c>
      <c r="D34" s="37">
        <v>799.8013400000004</v>
      </c>
      <c r="E34" s="37">
        <v>381.50709999999987</v>
      </c>
      <c r="F34" s="37">
        <v>269.48461000000003</v>
      </c>
      <c r="G34" s="37">
        <v>62.40044</v>
      </c>
      <c r="H34" s="38">
        <f t="shared" si="0"/>
        <v>0.041332143142515085</v>
      </c>
    </row>
    <row r="35" spans="1:8" ht="15" customHeight="1">
      <c r="A35" s="12">
        <v>72</v>
      </c>
      <c r="B35" s="29" t="s">
        <v>4</v>
      </c>
      <c r="C35" s="36">
        <v>4785.103790000002</v>
      </c>
      <c r="D35" s="37">
        <v>3199.7003099999993</v>
      </c>
      <c r="E35" s="37">
        <v>1206.1139899999996</v>
      </c>
      <c r="F35" s="37">
        <v>291.78786999999994</v>
      </c>
      <c r="G35" s="37">
        <v>66.48655000000001</v>
      </c>
      <c r="H35" s="38">
        <f t="shared" si="0"/>
        <v>0.13065718899192708</v>
      </c>
    </row>
    <row r="36" spans="1:8" ht="30" customHeight="1">
      <c r="A36" s="44" t="s">
        <v>71</v>
      </c>
      <c r="B36" s="31" t="s">
        <v>58</v>
      </c>
      <c r="C36" s="36">
        <v>296.70336000000003</v>
      </c>
      <c r="D36" s="37">
        <v>93.10213</v>
      </c>
      <c r="E36" s="37">
        <v>79.93929999999999</v>
      </c>
      <c r="F36" s="37">
        <v>26.195999999999998</v>
      </c>
      <c r="G36" s="37">
        <v>97.46595</v>
      </c>
      <c r="H36" s="38">
        <f t="shared" si="0"/>
        <v>0.00810148090477673</v>
      </c>
    </row>
    <row r="37" spans="1:8" ht="15" customHeight="1">
      <c r="A37" s="11" t="s">
        <v>59</v>
      </c>
      <c r="B37" s="30" t="s">
        <v>60</v>
      </c>
      <c r="C37" s="39">
        <v>85.18427</v>
      </c>
      <c r="D37" s="34">
        <v>55.678819999999995</v>
      </c>
      <c r="E37" s="34">
        <v>10.826450000000001</v>
      </c>
      <c r="F37" s="34">
        <v>0</v>
      </c>
      <c r="G37" s="34">
        <v>18.679000000000002</v>
      </c>
      <c r="H37" s="35">
        <f t="shared" si="0"/>
        <v>0.0023259552463185625</v>
      </c>
    </row>
    <row r="38" spans="1:8" ht="15" customHeight="1">
      <c r="A38" s="11" t="s">
        <v>38</v>
      </c>
      <c r="B38" s="30" t="s">
        <v>39</v>
      </c>
      <c r="C38" s="39">
        <v>464.4254899999999</v>
      </c>
      <c r="D38" s="34">
        <v>49.86206</v>
      </c>
      <c r="E38" s="34">
        <v>315.96942999999993</v>
      </c>
      <c r="F38" s="34">
        <v>4.373</v>
      </c>
      <c r="G38" s="34">
        <v>92.04900000000002</v>
      </c>
      <c r="H38" s="35">
        <f t="shared" si="0"/>
        <v>0.012681131211074169</v>
      </c>
    </row>
    <row r="39" spans="1:8" ht="12.75" customHeight="1">
      <c r="A39" s="11" t="s">
        <v>61</v>
      </c>
      <c r="B39" s="30" t="s">
        <v>62</v>
      </c>
      <c r="C39" s="39">
        <v>70.14699999999999</v>
      </c>
      <c r="D39" s="34">
        <v>55.235</v>
      </c>
      <c r="E39" s="34">
        <v>14.682</v>
      </c>
      <c r="F39" s="34">
        <v>0</v>
      </c>
      <c r="G39" s="34">
        <v>0</v>
      </c>
      <c r="H39" s="35">
        <f t="shared" si="0"/>
        <v>0.0019153628089259695</v>
      </c>
    </row>
    <row r="40" spans="1:8" ht="30" customHeight="1">
      <c r="A40" s="32" t="s">
        <v>63</v>
      </c>
      <c r="B40" s="30" t="s">
        <v>64</v>
      </c>
      <c r="C40" s="39">
        <v>29.950000000000003</v>
      </c>
      <c r="D40" s="34">
        <v>22.839000000000006</v>
      </c>
      <c r="E40" s="34">
        <v>5.974</v>
      </c>
      <c r="F40" s="34">
        <v>0</v>
      </c>
      <c r="G40" s="34">
        <v>1.137</v>
      </c>
      <c r="H40" s="35">
        <f t="shared" si="0"/>
        <v>0.0008177843119068927</v>
      </c>
    </row>
    <row r="41" spans="1:8" ht="12.75" customHeight="1">
      <c r="A41" s="13" t="s">
        <v>5</v>
      </c>
      <c r="B41" s="15" t="s">
        <v>6</v>
      </c>
      <c r="C41" s="40">
        <v>36623.348679999996</v>
      </c>
      <c r="D41" s="41">
        <v>28176.26521000001</v>
      </c>
      <c r="E41" s="41">
        <v>4712.113149999998</v>
      </c>
      <c r="F41" s="41">
        <v>2828.0217000000002</v>
      </c>
      <c r="G41" s="41">
        <v>876.5962199999999</v>
      </c>
      <c r="H41" s="42">
        <f t="shared" si="0"/>
        <v>1</v>
      </c>
    </row>
  </sheetData>
  <sheetProtection/>
  <mergeCells count="6">
    <mergeCell ref="A1:H1"/>
    <mergeCell ref="H3:H4"/>
    <mergeCell ref="B3:B4"/>
    <mergeCell ref="A3:A4"/>
    <mergeCell ref="C3:C4"/>
    <mergeCell ref="D3:G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peroutkova6027</dc:creator>
  <cp:keywords/>
  <dc:description/>
  <cp:lastModifiedBy>peroutkova6027</cp:lastModifiedBy>
  <cp:lastPrinted>2011-11-16T14:28:24Z</cp:lastPrinted>
  <dcterms:created xsi:type="dcterms:W3CDTF">2009-09-17T13:54:09Z</dcterms:created>
  <dcterms:modified xsi:type="dcterms:W3CDTF">2011-11-16T14:28:32Z</dcterms:modified>
  <cp:category/>
  <cp:version/>
  <cp:contentType/>
  <cp:contentStatus/>
</cp:coreProperties>
</file>