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'T9'!$A$1:$C$45</definedName>
  </definedNames>
  <calcPr fullCalcOnLoad="1"/>
</workbook>
</file>

<file path=xl/sharedStrings.xml><?xml version="1.0" encoding="utf-8"?>
<sst xmlns="http://schemas.openxmlformats.org/spreadsheetml/2006/main" count="46" uniqueCount="18">
  <si>
    <t xml:space="preserve">Soukromý neziskový </t>
  </si>
  <si>
    <t xml:space="preserve">Podnikatelský </t>
  </si>
  <si>
    <t xml:space="preserve">Běžné  </t>
  </si>
  <si>
    <t xml:space="preserve">mzdové  </t>
  </si>
  <si>
    <t>ostatní běžné</t>
  </si>
  <si>
    <t>Investiční výdaje</t>
  </si>
  <si>
    <t xml:space="preserve">Vládní </t>
  </si>
  <si>
    <t xml:space="preserve">Vysokoškolský </t>
  </si>
  <si>
    <t xml:space="preserve">ČR celkem </t>
  </si>
  <si>
    <t>Sektor provádění VaV,
    druh výdajů na VaV</t>
  </si>
  <si>
    <t>Výdaje na VaV</t>
  </si>
  <si>
    <t>mil. Kč</t>
  </si>
  <si>
    <t>Struktura</t>
  </si>
  <si>
    <t>dlouhodobý nehmotný majetek</t>
  </si>
  <si>
    <t>pozemky, budovy a stavby</t>
  </si>
  <si>
    <t>ostatní dlouhodobý majetek</t>
  </si>
  <si>
    <t>rok 2010</t>
  </si>
  <si>
    <t>Tab. 54 Výdaje na VaV v sektorech provádění podle druhu výdajů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</si>
</sst>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173" fontId="5" fillId="34" borderId="11" xfId="0" applyNumberFormat="1" applyFont="1" applyFill="1" applyBorder="1" applyAlignment="1">
      <alignment horizontal="center" vertical="center" wrapText="1"/>
    </xf>
    <xf numFmtId="173" fontId="7" fillId="34" borderId="12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7"/>
      <protection/>
    </xf>
    <xf numFmtId="169" fontId="4" fillId="0" borderId="0" xfId="0" applyNumberFormat="1" applyFont="1" applyFill="1" applyBorder="1" applyAlignment="1" applyProtection="1">
      <alignment horizontal="right" vertical="center" indent="7"/>
      <protection/>
    </xf>
    <xf numFmtId="169" fontId="5" fillId="33" borderId="10" xfId="0" applyNumberFormat="1" applyFont="1" applyFill="1" applyBorder="1" applyAlignment="1" applyProtection="1">
      <alignment horizontal="right" vertical="center" indent="7"/>
      <protection/>
    </xf>
    <xf numFmtId="169" fontId="4" fillId="0" borderId="13" xfId="0" applyNumberFormat="1" applyFont="1" applyFill="1" applyBorder="1" applyAlignment="1" applyProtection="1">
      <alignment horizontal="right" vertical="center" indent="7"/>
      <protection/>
    </xf>
    <xf numFmtId="181" fontId="7" fillId="33" borderId="0" xfId="49" applyNumberFormat="1" applyFont="1" applyFill="1" applyBorder="1" applyAlignment="1" applyProtection="1">
      <alignment horizontal="right" vertical="center" indent="7"/>
      <protection/>
    </xf>
    <xf numFmtId="181" fontId="8" fillId="0" borderId="0" xfId="49" applyNumberFormat="1" applyFont="1" applyFill="1" applyBorder="1" applyAlignment="1" applyProtection="1">
      <alignment horizontal="right" vertical="center" indent="7"/>
      <protection/>
    </xf>
    <xf numFmtId="181" fontId="7" fillId="33" borderId="10" xfId="49" applyNumberFormat="1" applyFont="1" applyFill="1" applyBorder="1" applyAlignment="1" applyProtection="1">
      <alignment horizontal="right" vertical="center" indent="7"/>
      <protection/>
    </xf>
    <xf numFmtId="181" fontId="8" fillId="0" borderId="13" xfId="49" applyNumberFormat="1" applyFont="1" applyFill="1" applyBorder="1" applyAlignment="1" applyProtection="1">
      <alignment horizontal="right" vertical="center" indent="7"/>
      <protection/>
    </xf>
    <xf numFmtId="0" fontId="4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indent="2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173" fontId="5" fillId="34" borderId="16" xfId="0" applyNumberFormat="1" applyFont="1" applyFill="1" applyBorder="1" applyAlignment="1">
      <alignment horizontal="center" vertical="center" wrapText="1"/>
    </xf>
    <xf numFmtId="173" fontId="5" fillId="34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37.625" style="2" customWidth="1"/>
    <col min="2" max="2" width="27.375" style="2" customWidth="1"/>
    <col min="3" max="3" width="27.125" style="2" customWidth="1"/>
    <col min="4" max="16384" width="9.125" style="2" customWidth="1"/>
  </cols>
  <sheetData>
    <row r="1" spans="1:3" ht="21.75" customHeight="1">
      <c r="A1" s="8" t="s">
        <v>17</v>
      </c>
      <c r="B1" s="8"/>
      <c r="C1" s="1"/>
    </row>
    <row r="2" ht="12.75" customHeight="1">
      <c r="C2" s="26" t="s">
        <v>16</v>
      </c>
    </row>
    <row r="3" spans="1:3" ht="16.5" customHeight="1">
      <c r="A3" s="28" t="s">
        <v>9</v>
      </c>
      <c r="B3" s="30" t="s">
        <v>10</v>
      </c>
      <c r="C3" s="31"/>
    </row>
    <row r="4" spans="1:3" s="3" customFormat="1" ht="18" customHeight="1">
      <c r="A4" s="29"/>
      <c r="B4" s="16" t="s">
        <v>11</v>
      </c>
      <c r="C4" s="17" t="s">
        <v>12</v>
      </c>
    </row>
    <row r="5" spans="1:3" s="3" customFormat="1" ht="6.75" customHeight="1">
      <c r="A5" s="6"/>
      <c r="B5" s="7"/>
      <c r="C5" s="9"/>
    </row>
    <row r="6" spans="1:8" s="4" customFormat="1" ht="18" customHeight="1">
      <c r="A6" s="10" t="s">
        <v>1</v>
      </c>
      <c r="B6" s="18">
        <v>36623.348679999974</v>
      </c>
      <c r="C6" s="22">
        <v>1</v>
      </c>
      <c r="D6" s="3"/>
      <c r="E6" s="3"/>
      <c r="F6" s="3"/>
      <c r="G6" s="3"/>
      <c r="H6" s="3"/>
    </row>
    <row r="7" spans="1:9" ht="18" customHeight="1">
      <c r="A7" s="14" t="s">
        <v>2</v>
      </c>
      <c r="B7" s="19">
        <v>32287.493450000013</v>
      </c>
      <c r="C7" s="23">
        <f aca="true" t="shared" si="0" ref="C7:C13">B7/B$6</f>
        <v>0.8816095363674984</v>
      </c>
      <c r="D7" s="3"/>
      <c r="E7" s="3"/>
      <c r="F7" s="3"/>
      <c r="G7" s="3"/>
      <c r="H7" s="3"/>
      <c r="I7" s="4"/>
    </row>
    <row r="8" spans="1:9" ht="18" customHeight="1">
      <c r="A8" s="12" t="s">
        <v>3</v>
      </c>
      <c r="B8" s="19">
        <v>14186.190910000007</v>
      </c>
      <c r="C8" s="23">
        <f t="shared" si="0"/>
        <v>0.38735373528928807</v>
      </c>
      <c r="D8" s="3"/>
      <c r="E8" s="3"/>
      <c r="F8" s="3"/>
      <c r="G8" s="3"/>
      <c r="H8" s="3"/>
      <c r="I8" s="4"/>
    </row>
    <row r="9" spans="1:9" ht="18" customHeight="1">
      <c r="A9" s="13" t="s">
        <v>4</v>
      </c>
      <c r="B9" s="19">
        <v>18101.302600000028</v>
      </c>
      <c r="C9" s="23">
        <f t="shared" si="0"/>
        <v>0.4942558027165101</v>
      </c>
      <c r="D9" s="3"/>
      <c r="E9" s="3"/>
      <c r="F9" s="3"/>
      <c r="G9" s="3"/>
      <c r="H9" s="3"/>
      <c r="I9" s="4"/>
    </row>
    <row r="10" spans="1:9" ht="18" customHeight="1">
      <c r="A10" s="15" t="s">
        <v>5</v>
      </c>
      <c r="B10" s="19">
        <v>4335.855200000001</v>
      </c>
      <c r="C10" s="23">
        <f t="shared" si="0"/>
        <v>0.1183904628133531</v>
      </c>
      <c r="D10" s="3"/>
      <c r="E10" s="3"/>
      <c r="F10" s="3"/>
      <c r="G10" s="3"/>
      <c r="H10" s="3"/>
      <c r="I10" s="4"/>
    </row>
    <row r="11" spans="1:9" ht="18" customHeight="1">
      <c r="A11" s="12" t="s">
        <v>13</v>
      </c>
      <c r="B11" s="19">
        <v>1191.8613999999995</v>
      </c>
      <c r="C11" s="23">
        <f t="shared" si="0"/>
        <v>0.032543758093067976</v>
      </c>
      <c r="D11" s="3"/>
      <c r="E11" s="3"/>
      <c r="F11" s="3"/>
      <c r="G11" s="3"/>
      <c r="H11" s="3"/>
      <c r="I11" s="4"/>
    </row>
    <row r="12" spans="1:9" ht="18" customHeight="1">
      <c r="A12" s="13" t="s">
        <v>14</v>
      </c>
      <c r="B12" s="19">
        <v>710.98184</v>
      </c>
      <c r="C12" s="23">
        <f t="shared" si="0"/>
        <v>0.019413348741325435</v>
      </c>
      <c r="D12" s="3"/>
      <c r="E12" s="3"/>
      <c r="F12" s="3"/>
      <c r="G12" s="3"/>
      <c r="H12" s="3"/>
      <c r="I12" s="4"/>
    </row>
    <row r="13" spans="1:9" ht="18" customHeight="1">
      <c r="A13" s="12" t="s">
        <v>15</v>
      </c>
      <c r="B13" s="19">
        <v>2433.0119499999987</v>
      </c>
      <c r="C13" s="23">
        <f t="shared" si="0"/>
        <v>0.06643335570590976</v>
      </c>
      <c r="D13" s="3"/>
      <c r="E13" s="3"/>
      <c r="F13" s="3"/>
      <c r="G13" s="3"/>
      <c r="H13" s="3"/>
      <c r="I13" s="4"/>
    </row>
    <row r="14" spans="1:8" s="4" customFormat="1" ht="18" customHeight="1">
      <c r="A14" s="10" t="s">
        <v>6</v>
      </c>
      <c r="B14" s="18">
        <v>11469.110999999995</v>
      </c>
      <c r="C14" s="22">
        <v>1</v>
      </c>
      <c r="D14" s="3"/>
      <c r="E14" s="3"/>
      <c r="F14" s="3"/>
      <c r="G14" s="3"/>
      <c r="H14" s="3"/>
    </row>
    <row r="15" spans="1:9" ht="18" customHeight="1">
      <c r="A15" s="14" t="s">
        <v>2</v>
      </c>
      <c r="B15" s="19">
        <v>9906.356999999995</v>
      </c>
      <c r="C15" s="23">
        <f>B15/B$14</f>
        <v>0.8637423598045217</v>
      </c>
      <c r="D15" s="3"/>
      <c r="E15" s="3"/>
      <c r="F15" s="3"/>
      <c r="G15" s="3"/>
      <c r="H15" s="3"/>
      <c r="I15" s="4"/>
    </row>
    <row r="16" spans="1:9" ht="18" customHeight="1">
      <c r="A16" s="12" t="s">
        <v>3</v>
      </c>
      <c r="B16" s="19">
        <v>4879.042000000002</v>
      </c>
      <c r="C16" s="23">
        <f>B16/B$14</f>
        <v>0.4254071653853559</v>
      </c>
      <c r="D16" s="3"/>
      <c r="E16" s="3"/>
      <c r="F16" s="3"/>
      <c r="G16" s="3"/>
      <c r="H16" s="3"/>
      <c r="I16" s="4"/>
    </row>
    <row r="17" spans="1:9" ht="18" customHeight="1">
      <c r="A17" s="13" t="s">
        <v>4</v>
      </c>
      <c r="B17" s="19">
        <v>5027.315000000003</v>
      </c>
      <c r="C17" s="23">
        <f>B17/B$14</f>
        <v>0.43833519441916685</v>
      </c>
      <c r="D17" s="3"/>
      <c r="E17" s="3"/>
      <c r="F17" s="3"/>
      <c r="G17" s="3"/>
      <c r="H17" s="3"/>
      <c r="I17" s="4"/>
    </row>
    <row r="18" spans="1:9" ht="18" customHeight="1">
      <c r="A18" s="15" t="s">
        <v>5</v>
      </c>
      <c r="B18" s="19">
        <v>1562.7539999999992</v>
      </c>
      <c r="C18" s="23">
        <f>B18/B$14</f>
        <v>0.1362576401954781</v>
      </c>
      <c r="D18" s="3"/>
      <c r="E18" s="3"/>
      <c r="F18" s="3"/>
      <c r="G18" s="3"/>
      <c r="H18" s="3"/>
      <c r="I18" s="4"/>
    </row>
    <row r="19" spans="1:9" ht="18" customHeight="1">
      <c r="A19" s="12" t="s">
        <v>13</v>
      </c>
      <c r="B19" s="19">
        <v>31.622999999999998</v>
      </c>
      <c r="C19" s="23">
        <f>B19/B$6</f>
        <v>0.0008634655524351145</v>
      </c>
      <c r="D19" s="3"/>
      <c r="E19" s="3"/>
      <c r="F19" s="3"/>
      <c r="G19" s="3"/>
      <c r="H19" s="3"/>
      <c r="I19" s="4"/>
    </row>
    <row r="20" spans="1:9" ht="18" customHeight="1">
      <c r="A20" s="13" t="s">
        <v>14</v>
      </c>
      <c r="B20" s="19">
        <v>795.3990000000002</v>
      </c>
      <c r="C20" s="23">
        <f>B20/B$6</f>
        <v>0.021718358060314892</v>
      </c>
      <c r="D20" s="3"/>
      <c r="E20" s="3"/>
      <c r="F20" s="3"/>
      <c r="G20" s="3"/>
      <c r="H20" s="3"/>
      <c r="I20" s="4"/>
    </row>
    <row r="21" spans="1:9" ht="18" customHeight="1">
      <c r="A21" s="12" t="s">
        <v>15</v>
      </c>
      <c r="B21" s="19">
        <v>735.7320000000001</v>
      </c>
      <c r="C21" s="23">
        <f>B21/B$6</f>
        <v>0.0200891514980929</v>
      </c>
      <c r="D21" s="3"/>
      <c r="E21" s="3"/>
      <c r="F21" s="3"/>
      <c r="G21" s="3"/>
      <c r="H21" s="3"/>
      <c r="I21" s="4"/>
    </row>
    <row r="22" spans="1:8" s="4" customFormat="1" ht="18" customHeight="1">
      <c r="A22" s="10" t="s">
        <v>7</v>
      </c>
      <c r="B22" s="18">
        <v>10616.061</v>
      </c>
      <c r="C22" s="22">
        <v>1</v>
      </c>
      <c r="D22" s="3"/>
      <c r="E22" s="2"/>
      <c r="F22" s="2"/>
      <c r="G22" s="2"/>
      <c r="H22" s="2"/>
    </row>
    <row r="23" spans="1:9" ht="18" customHeight="1">
      <c r="A23" s="14" t="s">
        <v>2</v>
      </c>
      <c r="B23" s="19">
        <v>9851.240000000002</v>
      </c>
      <c r="C23" s="23">
        <f>B23/B$22</f>
        <v>0.9279562353682785</v>
      </c>
      <c r="D23" s="3"/>
      <c r="E23" s="3"/>
      <c r="F23" s="3"/>
      <c r="G23" s="3"/>
      <c r="H23" s="3"/>
      <c r="I23" s="4"/>
    </row>
    <row r="24" spans="1:9" ht="18" customHeight="1">
      <c r="A24" s="12" t="s">
        <v>3</v>
      </c>
      <c r="B24" s="19">
        <v>4881.804000000001</v>
      </c>
      <c r="C24" s="23">
        <f>B24/B$22</f>
        <v>0.4598507864640191</v>
      </c>
      <c r="D24" s="3"/>
      <c r="E24" s="3"/>
      <c r="F24" s="3"/>
      <c r="G24" s="3"/>
      <c r="H24" s="3"/>
      <c r="I24" s="4"/>
    </row>
    <row r="25" spans="1:9" ht="18" customHeight="1">
      <c r="A25" s="13" t="s">
        <v>4</v>
      </c>
      <c r="B25" s="19">
        <v>4969.435999999998</v>
      </c>
      <c r="C25" s="23">
        <f>B25/B$22</f>
        <v>0.46810544890425915</v>
      </c>
      <c r="D25" s="3"/>
      <c r="E25" s="3"/>
      <c r="F25" s="3"/>
      <c r="G25" s="3"/>
      <c r="H25" s="3"/>
      <c r="I25" s="4"/>
    </row>
    <row r="26" spans="1:9" ht="18" customHeight="1">
      <c r="A26" s="15" t="s">
        <v>5</v>
      </c>
      <c r="B26" s="19">
        <v>764.8210000000001</v>
      </c>
      <c r="C26" s="23">
        <f>B26/B$22</f>
        <v>0.0720437646317217</v>
      </c>
      <c r="D26" s="3"/>
      <c r="E26" s="3"/>
      <c r="F26" s="3"/>
      <c r="G26" s="3"/>
      <c r="H26" s="3"/>
      <c r="I26" s="4"/>
    </row>
    <row r="27" spans="1:9" ht="18" customHeight="1">
      <c r="A27" s="12" t="s">
        <v>13</v>
      </c>
      <c r="B27" s="19">
        <v>67.478</v>
      </c>
      <c r="C27" s="23">
        <f>B27/B$6</f>
        <v>0.0018424858029667222</v>
      </c>
      <c r="D27" s="3"/>
      <c r="E27" s="3"/>
      <c r="F27" s="3"/>
      <c r="G27" s="3"/>
      <c r="H27" s="3"/>
      <c r="I27" s="4"/>
    </row>
    <row r="28" spans="1:9" ht="18" customHeight="1">
      <c r="A28" s="13" t="s">
        <v>14</v>
      </c>
      <c r="B28" s="19">
        <v>210.23500000000004</v>
      </c>
      <c r="C28" s="23">
        <f>B28/B$6</f>
        <v>0.005740463599791175</v>
      </c>
      <c r="D28" s="3"/>
      <c r="E28" s="3"/>
      <c r="F28" s="3"/>
      <c r="G28" s="3"/>
      <c r="H28" s="3"/>
      <c r="I28" s="4"/>
    </row>
    <row r="29" spans="1:9" ht="18" customHeight="1">
      <c r="A29" s="12" t="s">
        <v>15</v>
      </c>
      <c r="B29" s="19">
        <v>487.10799999999995</v>
      </c>
      <c r="C29" s="23">
        <f>B29/B$6</f>
        <v>0.013300476814836155</v>
      </c>
      <c r="D29" s="3"/>
      <c r="E29" s="3"/>
      <c r="F29" s="3"/>
      <c r="G29" s="3"/>
      <c r="H29" s="3"/>
      <c r="I29" s="4"/>
    </row>
    <row r="30" spans="1:8" s="4" customFormat="1" ht="18" customHeight="1">
      <c r="A30" s="10" t="s">
        <v>0</v>
      </c>
      <c r="B30" s="18">
        <v>324.18295</v>
      </c>
      <c r="C30" s="22">
        <v>1</v>
      </c>
      <c r="D30" s="3"/>
      <c r="E30" s="2"/>
      <c r="F30" s="2"/>
      <c r="G30" s="2"/>
      <c r="H30" s="2"/>
    </row>
    <row r="31" spans="1:9" ht="18" customHeight="1">
      <c r="A31" s="14" t="s">
        <v>2</v>
      </c>
      <c r="B31" s="19">
        <v>299.49632</v>
      </c>
      <c r="C31" s="23">
        <f>B31/B$30</f>
        <v>0.9238496965987879</v>
      </c>
      <c r="D31" s="3"/>
      <c r="E31" s="3"/>
      <c r="F31" s="3"/>
      <c r="G31" s="3"/>
      <c r="H31" s="3"/>
      <c r="I31" s="4"/>
    </row>
    <row r="32" spans="1:9" ht="18" customHeight="1">
      <c r="A32" s="12" t="s">
        <v>3</v>
      </c>
      <c r="B32" s="19">
        <v>169.0545</v>
      </c>
      <c r="C32" s="23">
        <f>B32/B$30</f>
        <v>0.5214786897336827</v>
      </c>
      <c r="D32" s="3"/>
      <c r="E32" s="3"/>
      <c r="F32" s="3"/>
      <c r="G32" s="3"/>
      <c r="H32" s="3"/>
      <c r="I32" s="4"/>
    </row>
    <row r="33" spans="1:9" ht="18" customHeight="1">
      <c r="A33" s="13" t="s">
        <v>4</v>
      </c>
      <c r="B33" s="19">
        <v>130.44186999999994</v>
      </c>
      <c r="C33" s="23">
        <f>B33/B$30</f>
        <v>0.40237116109900267</v>
      </c>
      <c r="D33" s="3"/>
      <c r="E33" s="3"/>
      <c r="F33" s="3"/>
      <c r="G33" s="3"/>
      <c r="H33" s="3"/>
      <c r="I33" s="4"/>
    </row>
    <row r="34" spans="1:9" ht="18" customHeight="1">
      <c r="A34" s="15" t="s">
        <v>5</v>
      </c>
      <c r="B34" s="19">
        <v>24.68662</v>
      </c>
      <c r="C34" s="23">
        <f>B34/B$30</f>
        <v>0.07615027255443262</v>
      </c>
      <c r="D34" s="3"/>
      <c r="E34" s="3"/>
      <c r="F34" s="3"/>
      <c r="G34" s="3"/>
      <c r="H34" s="3"/>
      <c r="I34" s="4"/>
    </row>
    <row r="35" spans="1:9" ht="18" customHeight="1">
      <c r="A35" s="12" t="s">
        <v>13</v>
      </c>
      <c r="B35" s="19">
        <v>5.669560000000001</v>
      </c>
      <c r="C35" s="23">
        <f>B35/B$6</f>
        <v>0.0001548072528686092</v>
      </c>
      <c r="D35" s="3"/>
      <c r="E35" s="3"/>
      <c r="F35" s="3"/>
      <c r="G35" s="3"/>
      <c r="H35" s="3"/>
      <c r="I35" s="4"/>
    </row>
    <row r="36" spans="1:9" ht="18" customHeight="1">
      <c r="A36" s="13" t="s">
        <v>14</v>
      </c>
      <c r="B36" s="19">
        <v>0</v>
      </c>
      <c r="C36" s="23">
        <f>B36/B$6</f>
        <v>0</v>
      </c>
      <c r="D36" s="3"/>
      <c r="E36" s="3"/>
      <c r="F36" s="3"/>
      <c r="G36" s="3"/>
      <c r="H36" s="3"/>
      <c r="I36" s="4"/>
    </row>
    <row r="37" spans="1:9" ht="18" customHeight="1">
      <c r="A37" s="12" t="s">
        <v>15</v>
      </c>
      <c r="B37" s="19">
        <v>19.01707</v>
      </c>
      <c r="C37" s="23">
        <f>B37/B$6</f>
        <v>0.0005192608181781376</v>
      </c>
      <c r="D37" s="3"/>
      <c r="E37" s="3"/>
      <c r="F37" s="3"/>
      <c r="G37" s="3"/>
      <c r="H37" s="3"/>
      <c r="I37" s="4"/>
    </row>
    <row r="38" spans="1:8" s="5" customFormat="1" ht="18" customHeight="1">
      <c r="A38" s="11" t="s">
        <v>8</v>
      </c>
      <c r="B38" s="20">
        <v>59032.70363000005</v>
      </c>
      <c r="C38" s="24">
        <v>1</v>
      </c>
      <c r="D38" s="3"/>
      <c r="E38" s="2"/>
      <c r="F38" s="2"/>
      <c r="G38" s="2"/>
      <c r="H38" s="2"/>
    </row>
    <row r="39" spans="1:9" ht="18" customHeight="1">
      <c r="A39" s="14" t="s">
        <v>2</v>
      </c>
      <c r="B39" s="19">
        <v>52344.586770000074</v>
      </c>
      <c r="C39" s="23">
        <f>B39/B$38</f>
        <v>0.8867048864656588</v>
      </c>
      <c r="D39" s="3"/>
      <c r="E39" s="3"/>
      <c r="F39" s="3"/>
      <c r="G39" s="3"/>
      <c r="H39" s="3"/>
      <c r="I39" s="4"/>
    </row>
    <row r="40" spans="1:9" ht="18" customHeight="1">
      <c r="A40" s="12" t="s">
        <v>3</v>
      </c>
      <c r="B40" s="19">
        <v>24116.091410000045</v>
      </c>
      <c r="C40" s="23">
        <f>B40/B$38</f>
        <v>0.4085208694006757</v>
      </c>
      <c r="D40" s="3"/>
      <c r="E40" s="3"/>
      <c r="F40" s="3"/>
      <c r="G40" s="3"/>
      <c r="H40" s="3"/>
      <c r="I40" s="4"/>
    </row>
    <row r="41" spans="1:9" ht="18" customHeight="1">
      <c r="A41" s="13" t="s">
        <v>4</v>
      </c>
      <c r="B41" s="19">
        <v>28228.495469999994</v>
      </c>
      <c r="C41" s="23">
        <f>B41/B$38</f>
        <v>0.4781840189283564</v>
      </c>
      <c r="D41" s="3"/>
      <c r="E41" s="3"/>
      <c r="F41" s="3"/>
      <c r="G41" s="3"/>
      <c r="H41" s="3"/>
      <c r="I41" s="4"/>
    </row>
    <row r="42" spans="1:4" ht="18" customHeight="1">
      <c r="A42" s="15" t="s">
        <v>5</v>
      </c>
      <c r="B42" s="19">
        <v>6688.1168199999975</v>
      </c>
      <c r="C42" s="23">
        <f>B42/B$38</f>
        <v>0.11329511285675113</v>
      </c>
      <c r="D42" s="3"/>
    </row>
    <row r="43" spans="1:9" ht="18" customHeight="1">
      <c r="A43" s="12" t="s">
        <v>13</v>
      </c>
      <c r="B43" s="19">
        <v>1296.631959999999</v>
      </c>
      <c r="C43" s="23">
        <f>B43/B$6</f>
        <v>0.03540451670133841</v>
      </c>
      <c r="D43" s="3"/>
      <c r="E43" s="3"/>
      <c r="F43" s="3"/>
      <c r="G43" s="3"/>
      <c r="H43" s="3"/>
      <c r="I43" s="4"/>
    </row>
    <row r="44" spans="1:9" ht="18" customHeight="1">
      <c r="A44" s="13" t="s">
        <v>14</v>
      </c>
      <c r="B44" s="19">
        <v>1716.61584</v>
      </c>
      <c r="C44" s="23">
        <f>B44/B$6</f>
        <v>0.0468721704014315</v>
      </c>
      <c r="D44" s="3"/>
      <c r="E44" s="3"/>
      <c r="F44" s="3"/>
      <c r="G44" s="3"/>
      <c r="H44" s="3"/>
      <c r="I44" s="4"/>
    </row>
    <row r="45" spans="1:9" ht="18" customHeight="1">
      <c r="A45" s="27" t="s">
        <v>15</v>
      </c>
      <c r="B45" s="21">
        <v>3674.869019999999</v>
      </c>
      <c r="C45" s="25">
        <f>B45/B$6</f>
        <v>0.10034224483701695</v>
      </c>
      <c r="D45" s="3"/>
      <c r="E45" s="3"/>
      <c r="F45" s="3"/>
      <c r="G45" s="3"/>
      <c r="H45" s="3"/>
      <c r="I45" s="4"/>
    </row>
    <row r="46" ht="12.75" customHeight="1">
      <c r="D46" s="3"/>
    </row>
  </sheetData>
  <sheetProtection/>
  <mergeCells count="2">
    <mergeCell ref="A3:A4"/>
    <mergeCell ref="B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2009-11-18T15:37:56Z</cp:lastPrinted>
  <dcterms:created xsi:type="dcterms:W3CDTF">2000-06-06T07:08:07Z</dcterms:created>
  <dcterms:modified xsi:type="dcterms:W3CDTF">2011-11-16T11:52:43Z</dcterms:modified>
  <cp:category/>
  <cp:version/>
  <cp:contentType/>
  <cp:contentStatus/>
</cp:coreProperties>
</file>