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'T9'!$A$1:$G$50</definedName>
  </definedNames>
  <calcPr fullCalcOnLoad="1"/>
</workbook>
</file>

<file path=xl/sharedStrings.xml><?xml version="1.0" encoding="utf-8"?>
<sst xmlns="http://schemas.openxmlformats.org/spreadsheetml/2006/main" count="50" uniqueCount="22">
  <si>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</si>
  <si>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</si>
  <si>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</si>
  <si>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</si>
  <si>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</si>
  <si>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>Výdaje na VaV 
(mil. Kč)</t>
  </si>
  <si>
    <t>Struktura výdajů na VaV</t>
  </si>
  <si>
    <t>rok 2010</t>
  </si>
  <si>
    <t>Sektor provádění VaV,
    počet zaměstnanců VaV (FTE)</t>
  </si>
  <si>
    <t>Pouze na dohody</t>
  </si>
  <si>
    <t>méně než 5</t>
  </si>
  <si>
    <t>5-9,9</t>
  </si>
  <si>
    <t>10-19,9</t>
  </si>
  <si>
    <t>20-49,9</t>
  </si>
  <si>
    <t>50-99,9</t>
  </si>
  <si>
    <t>100 a více</t>
  </si>
  <si>
    <t>Tab. 45 Výdaje na VaV v sektorech provádění podle počtu zaměstnanců VaV (FTE) a zdrojů financování</t>
  </si>
  <si>
    <t>z toho podle hlavních zdrojů jejich financování</t>
  </si>
  <si>
    <t>podnikatelské</t>
  </si>
  <si>
    <t>veřejné</t>
  </si>
  <si>
    <t>soukromé zahraniční</t>
  </si>
  <si>
    <t>veřejné zahraniční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</si>
</sst>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 applyProtection="1">
      <alignment horizontal="right" vertical="center" indent="2"/>
      <protection/>
    </xf>
    <xf numFmtId="3" fontId="5" fillId="34" borderId="12" xfId="49" applyNumberFormat="1" applyFont="1" applyFill="1" applyBorder="1" applyAlignment="1" applyProtection="1">
      <alignment horizontal="right" vertical="center" indent="2"/>
      <protection/>
    </xf>
    <xf numFmtId="3" fontId="5" fillId="34" borderId="0" xfId="0" applyNumberFormat="1" applyFont="1" applyFill="1" applyBorder="1" applyAlignment="1" applyProtection="1">
      <alignment horizontal="right" vertical="center" indent="2"/>
      <protection/>
    </xf>
    <xf numFmtId="3" fontId="5" fillId="34" borderId="0" xfId="49" applyNumberFormat="1" applyFont="1" applyFill="1" applyBorder="1" applyAlignment="1" applyProtection="1">
      <alignment horizontal="right" vertical="center" indent="2"/>
      <protection/>
    </xf>
    <xf numFmtId="3" fontId="4" fillId="0" borderId="11" xfId="0" applyNumberFormat="1" applyFont="1" applyFill="1" applyBorder="1" applyAlignment="1" applyProtection="1">
      <alignment horizontal="right" vertical="center" indent="2"/>
      <protection/>
    </xf>
    <xf numFmtId="3" fontId="4" fillId="0" borderId="12" xfId="49" applyNumberFormat="1" applyFont="1" applyFill="1" applyBorder="1" applyAlignment="1" applyProtection="1">
      <alignment horizontal="right" vertical="center" indent="2"/>
      <protection/>
    </xf>
    <xf numFmtId="3" fontId="4" fillId="0" borderId="0" xfId="0" applyNumberFormat="1" applyFont="1" applyFill="1" applyBorder="1" applyAlignment="1" applyProtection="1">
      <alignment horizontal="right" vertical="center" indent="2"/>
      <protection/>
    </xf>
    <xf numFmtId="3" fontId="4" fillId="0" borderId="0" xfId="49" applyNumberFormat="1" applyFont="1" applyFill="1" applyBorder="1" applyAlignment="1" applyProtection="1">
      <alignment horizontal="right" vertical="center" indent="2"/>
      <protection/>
    </xf>
    <xf numFmtId="3" fontId="5" fillId="34" borderId="13" xfId="0" applyNumberFormat="1" applyFont="1" applyFill="1" applyBorder="1" applyAlignment="1" applyProtection="1">
      <alignment horizontal="right" vertical="center" indent="2"/>
      <protection/>
    </xf>
    <xf numFmtId="3" fontId="5" fillId="34" borderId="14" xfId="49" applyNumberFormat="1" applyFont="1" applyFill="1" applyBorder="1" applyAlignment="1" applyProtection="1">
      <alignment horizontal="right" vertical="center" indent="2"/>
      <protection/>
    </xf>
    <xf numFmtId="3" fontId="5" fillId="34" borderId="15" xfId="0" applyNumberFormat="1" applyFont="1" applyFill="1" applyBorder="1" applyAlignment="1" applyProtection="1">
      <alignment horizontal="right" vertical="center" indent="2"/>
      <protection/>
    </xf>
    <xf numFmtId="3" fontId="5" fillId="34" borderId="15" xfId="49" applyNumberFormat="1" applyFont="1" applyFill="1" applyBorder="1" applyAlignment="1" applyProtection="1">
      <alignment horizontal="right" vertical="center" indent="2"/>
      <protection/>
    </xf>
    <xf numFmtId="3" fontId="4" fillId="0" borderId="16" xfId="0" applyNumberFormat="1" applyFont="1" applyFill="1" applyBorder="1" applyAlignment="1" applyProtection="1">
      <alignment horizontal="right" vertical="center" indent="2"/>
      <protection/>
    </xf>
    <xf numFmtId="3" fontId="4" fillId="0" borderId="17" xfId="49" applyNumberFormat="1" applyFont="1" applyFill="1" applyBorder="1" applyAlignment="1" applyProtection="1">
      <alignment horizontal="right" vertical="center" indent="2"/>
      <protection/>
    </xf>
    <xf numFmtId="3" fontId="4" fillId="0" borderId="18" xfId="0" applyNumberFormat="1" applyFont="1" applyFill="1" applyBorder="1" applyAlignment="1" applyProtection="1">
      <alignment horizontal="right" vertical="center" indent="2"/>
      <protection/>
    </xf>
    <xf numFmtId="3" fontId="4" fillId="0" borderId="18" xfId="49" applyNumberFormat="1" applyFont="1" applyFill="1" applyBorder="1" applyAlignment="1" applyProtection="1">
      <alignment horizontal="right" vertical="center" indent="2"/>
      <protection/>
    </xf>
    <xf numFmtId="173" fontId="7" fillId="0" borderId="12" xfId="0" applyNumberFormat="1" applyFont="1" applyFill="1" applyBorder="1" applyAlignment="1">
      <alignment horizontal="right" vertical="center" wrapText="1"/>
    </xf>
    <xf numFmtId="177" fontId="7" fillId="34" borderId="12" xfId="49" applyNumberFormat="1" applyFont="1" applyFill="1" applyBorder="1" applyAlignment="1" applyProtection="1">
      <alignment horizontal="right" vertical="center" indent="2"/>
      <protection/>
    </xf>
    <xf numFmtId="177" fontId="8" fillId="0" borderId="12" xfId="49" applyNumberFormat="1" applyFont="1" applyFill="1" applyBorder="1" applyAlignment="1" applyProtection="1">
      <alignment horizontal="right" vertical="center" indent="2"/>
      <protection/>
    </xf>
    <xf numFmtId="177" fontId="7" fillId="34" borderId="12" xfId="0" applyNumberFormat="1" applyFont="1" applyFill="1" applyBorder="1" applyAlignment="1" applyProtection="1">
      <alignment horizontal="right" vertical="center" indent="2"/>
      <protection/>
    </xf>
    <xf numFmtId="177" fontId="8" fillId="0" borderId="12" xfId="0" applyNumberFormat="1" applyFont="1" applyFill="1" applyBorder="1" applyAlignment="1" applyProtection="1">
      <alignment horizontal="right" vertical="center" indent="2"/>
      <protection/>
    </xf>
    <xf numFmtId="177" fontId="7" fillId="34" borderId="14" xfId="0" applyNumberFormat="1" applyFont="1" applyFill="1" applyBorder="1" applyAlignment="1" applyProtection="1">
      <alignment horizontal="right" vertical="center" indent="2"/>
      <protection/>
    </xf>
    <xf numFmtId="177" fontId="8" fillId="0" borderId="17" xfId="0" applyNumberFormat="1" applyFont="1" applyFill="1" applyBorder="1" applyAlignment="1" applyProtection="1">
      <alignment horizontal="right" vertical="center" indent="2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173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7" fillId="33" borderId="20" xfId="0" applyNumberFormat="1" applyFont="1" applyFill="1" applyBorder="1" applyAlignment="1">
      <alignment horizontal="center" vertical="center" wrapText="1"/>
    </xf>
    <xf numFmtId="173" fontId="7" fillId="33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73" fontId="5" fillId="33" borderId="22" xfId="0" applyNumberFormat="1" applyFont="1" applyFill="1" applyBorder="1" applyAlignment="1">
      <alignment horizontal="center" vertical="center" wrapText="1"/>
    </xf>
    <xf numFmtId="173" fontId="5" fillId="33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23.00390625" style="1" customWidth="1"/>
    <col min="2" max="2" width="12.75390625" style="1" customWidth="1"/>
    <col min="3" max="3" width="12.25390625" style="1" customWidth="1"/>
    <col min="4" max="6" width="11.375" style="1" customWidth="1"/>
    <col min="7" max="7" width="12.875" style="1" customWidth="1"/>
    <col min="8" max="16384" width="9.125" style="1" customWidth="1"/>
  </cols>
  <sheetData>
    <row r="1" spans="1:7" ht="18.75" customHeight="1">
      <c r="A1" s="42" t="s">
        <v>16</v>
      </c>
      <c r="B1" s="42"/>
      <c r="C1" s="42"/>
      <c r="D1" s="42"/>
      <c r="E1" s="42"/>
      <c r="F1" s="42"/>
      <c r="G1" s="42"/>
    </row>
    <row r="2" ht="15.75" customHeight="1">
      <c r="G2" s="32" t="s">
        <v>7</v>
      </c>
    </row>
    <row r="3" spans="1:8" s="2" customFormat="1" ht="15.75" customHeight="1">
      <c r="A3" s="38" t="s">
        <v>8</v>
      </c>
      <c r="B3" s="43" t="s">
        <v>5</v>
      </c>
      <c r="C3" s="37" t="s">
        <v>17</v>
      </c>
      <c r="D3" s="37"/>
      <c r="E3" s="37"/>
      <c r="F3" s="37"/>
      <c r="G3" s="40" t="s">
        <v>6</v>
      </c>
      <c r="H3" s="33"/>
    </row>
    <row r="4" spans="1:8" s="2" customFormat="1" ht="27" customHeight="1">
      <c r="A4" s="39"/>
      <c r="B4" s="44"/>
      <c r="C4" s="6" t="s">
        <v>18</v>
      </c>
      <c r="D4" s="6" t="s">
        <v>19</v>
      </c>
      <c r="E4" s="6" t="s">
        <v>20</v>
      </c>
      <c r="F4" s="6" t="s">
        <v>21</v>
      </c>
      <c r="G4" s="41"/>
      <c r="H4" s="33"/>
    </row>
    <row r="5" spans="1:8" s="2" customFormat="1" ht="15.75" customHeight="1">
      <c r="A5" s="5"/>
      <c r="B5" s="7"/>
      <c r="C5" s="8"/>
      <c r="D5" s="8"/>
      <c r="E5" s="8"/>
      <c r="F5" s="8"/>
      <c r="G5" s="25"/>
      <c r="H5" s="33"/>
    </row>
    <row r="6" spans="1:12" s="3" customFormat="1" ht="15.75" customHeight="1">
      <c r="A6" s="34" t="s">
        <v>3</v>
      </c>
      <c r="B6" s="9">
        <v>36623.348679999996</v>
      </c>
      <c r="C6" s="10">
        <v>28176.265209999998</v>
      </c>
      <c r="D6" s="11">
        <v>4712.113149999999</v>
      </c>
      <c r="E6" s="12">
        <v>2828.0217000000002</v>
      </c>
      <c r="F6" s="12">
        <v>876.5962200000001</v>
      </c>
      <c r="G6" s="26">
        <f>B6/B$6</f>
        <v>1</v>
      </c>
      <c r="H6" s="33"/>
      <c r="I6" s="2"/>
      <c r="J6" s="2"/>
      <c r="K6" s="2"/>
      <c r="L6" s="2"/>
    </row>
    <row r="7" spans="1:13" ht="15.75" customHeight="1">
      <c r="A7" s="33" t="s">
        <v>9</v>
      </c>
      <c r="B7" s="13">
        <v>56.587999999999994</v>
      </c>
      <c r="C7" s="14">
        <v>34.72246</v>
      </c>
      <c r="D7" s="15">
        <v>20.38754</v>
      </c>
      <c r="E7" s="16">
        <v>0</v>
      </c>
      <c r="F7" s="16">
        <v>1.478</v>
      </c>
      <c r="G7" s="27">
        <f>B7/B$6</f>
        <v>0.0015451345122600077</v>
      </c>
      <c r="H7" s="33"/>
      <c r="I7" s="2"/>
      <c r="J7" s="2"/>
      <c r="K7" s="2"/>
      <c r="L7" s="2"/>
      <c r="M7" s="3"/>
    </row>
    <row r="8" spans="1:13" ht="15.75" customHeight="1">
      <c r="A8" s="33" t="s">
        <v>10</v>
      </c>
      <c r="B8" s="13">
        <v>2627.1236499999995</v>
      </c>
      <c r="C8" s="14">
        <v>1814.8661499999994</v>
      </c>
      <c r="D8" s="15">
        <v>606.8380699999998</v>
      </c>
      <c r="E8" s="16">
        <v>72.81647000000001</v>
      </c>
      <c r="F8" s="16">
        <v>128.99154000000001</v>
      </c>
      <c r="G8" s="27">
        <f aca="true" t="shared" si="0" ref="G8:G13">B8/B$6</f>
        <v>0.0717335728350442</v>
      </c>
      <c r="H8" s="33"/>
      <c r="I8" s="2"/>
      <c r="J8" s="2"/>
      <c r="K8" s="2"/>
      <c r="L8" s="2"/>
      <c r="M8" s="3"/>
    </row>
    <row r="9" spans="1:13" ht="15.75" customHeight="1">
      <c r="A9" s="33" t="s">
        <v>11</v>
      </c>
      <c r="B9" s="13">
        <v>2921.44582</v>
      </c>
      <c r="C9" s="14">
        <v>2141.8919099999994</v>
      </c>
      <c r="D9" s="15">
        <v>517.1659099999999</v>
      </c>
      <c r="E9" s="16">
        <v>82.57600000000001</v>
      </c>
      <c r="F9" s="16">
        <v>178.23100000000002</v>
      </c>
      <c r="G9" s="27">
        <f t="shared" si="0"/>
        <v>0.07977003538170176</v>
      </c>
      <c r="H9" s="33"/>
      <c r="I9" s="2"/>
      <c r="J9" s="2"/>
      <c r="K9" s="2"/>
      <c r="L9" s="2"/>
      <c r="M9" s="3"/>
    </row>
    <row r="10" spans="1:13" ht="15.75" customHeight="1">
      <c r="A10" s="33" t="s">
        <v>12</v>
      </c>
      <c r="B10" s="13">
        <v>3618.7198399999975</v>
      </c>
      <c r="C10" s="14">
        <v>2436.001079999999</v>
      </c>
      <c r="D10" s="15">
        <v>752.50286</v>
      </c>
      <c r="E10" s="16">
        <v>292.74762000000004</v>
      </c>
      <c r="F10" s="16">
        <v>137.46829</v>
      </c>
      <c r="G10" s="27">
        <f t="shared" si="0"/>
        <v>0.09880909229843801</v>
      </c>
      <c r="I10" s="2"/>
      <c r="J10" s="2"/>
      <c r="K10" s="2"/>
      <c r="L10" s="2"/>
      <c r="M10" s="3"/>
    </row>
    <row r="11" spans="1:13" ht="15.75" customHeight="1">
      <c r="A11" s="33" t="s">
        <v>13</v>
      </c>
      <c r="B11" s="13">
        <v>5673.596759999997</v>
      </c>
      <c r="C11" s="14">
        <v>4236.927189999999</v>
      </c>
      <c r="D11" s="15">
        <v>967.6865699999998</v>
      </c>
      <c r="E11" s="16">
        <v>380.022</v>
      </c>
      <c r="F11" s="16">
        <v>88.281</v>
      </c>
      <c r="G11" s="27">
        <f t="shared" si="0"/>
        <v>0.15491747654136134</v>
      </c>
      <c r="I11" s="2"/>
      <c r="J11" s="2"/>
      <c r="K11" s="2"/>
      <c r="L11" s="2"/>
      <c r="M11" s="3"/>
    </row>
    <row r="12" spans="1:13" ht="15.75" customHeight="1">
      <c r="A12" s="33" t="s">
        <v>14</v>
      </c>
      <c r="B12" s="13">
        <v>5040.088910000001</v>
      </c>
      <c r="C12" s="14">
        <v>3617.4973300000006</v>
      </c>
      <c r="D12" s="15">
        <v>639.4512000000001</v>
      </c>
      <c r="E12" s="16">
        <v>584.032</v>
      </c>
      <c r="F12" s="16">
        <v>193.33039000000002</v>
      </c>
      <c r="G12" s="27">
        <f t="shared" si="0"/>
        <v>0.1376195539637366</v>
      </c>
      <c r="I12" s="2"/>
      <c r="J12" s="2"/>
      <c r="K12" s="2"/>
      <c r="L12" s="2"/>
      <c r="M12" s="3"/>
    </row>
    <row r="13" spans="1:13" ht="15.75" customHeight="1">
      <c r="A13" s="33" t="s">
        <v>15</v>
      </c>
      <c r="B13" s="13">
        <v>16685.785700000004</v>
      </c>
      <c r="C13" s="14">
        <v>13894.35909</v>
      </c>
      <c r="D13" s="15">
        <v>1208.081</v>
      </c>
      <c r="E13" s="16">
        <v>1415.82761</v>
      </c>
      <c r="F13" s="16">
        <v>148.81599999999997</v>
      </c>
      <c r="G13" s="27">
        <f t="shared" si="0"/>
        <v>0.45560513446745815</v>
      </c>
      <c r="I13" s="2"/>
      <c r="J13" s="2"/>
      <c r="K13" s="2"/>
      <c r="L13" s="2"/>
      <c r="M13" s="3"/>
    </row>
    <row r="14" spans="1:13" ht="15.75" customHeight="1">
      <c r="A14" s="33"/>
      <c r="B14" s="13"/>
      <c r="C14" s="14"/>
      <c r="D14" s="15"/>
      <c r="E14" s="16"/>
      <c r="F14" s="16"/>
      <c r="G14" s="27"/>
      <c r="I14" s="2"/>
      <c r="J14" s="2"/>
      <c r="K14" s="2"/>
      <c r="L14" s="2"/>
      <c r="M14" s="3"/>
    </row>
    <row r="15" spans="1:12" s="3" customFormat="1" ht="15.75" customHeight="1">
      <c r="A15" s="34" t="s">
        <v>2</v>
      </c>
      <c r="B15" s="9">
        <v>11469.111000000003</v>
      </c>
      <c r="C15" s="10">
        <v>544.443</v>
      </c>
      <c r="D15" s="11">
        <v>9405.795</v>
      </c>
      <c r="E15" s="12">
        <v>1075.825</v>
      </c>
      <c r="F15" s="12">
        <v>422.27</v>
      </c>
      <c r="G15" s="28">
        <f>B15/B$15</f>
        <v>1</v>
      </c>
      <c r="I15" s="2"/>
      <c r="J15" s="2"/>
      <c r="K15" s="2"/>
      <c r="L15" s="2"/>
    </row>
    <row r="16" spans="1:12" ht="15.75" customHeight="1">
      <c r="A16" s="33" t="s">
        <v>9</v>
      </c>
      <c r="B16" s="13">
        <v>7.618</v>
      </c>
      <c r="C16" s="14">
        <v>0.221</v>
      </c>
      <c r="D16" s="15">
        <v>7.397</v>
      </c>
      <c r="E16" s="16">
        <v>0</v>
      </c>
      <c r="F16" s="16">
        <v>0</v>
      </c>
      <c r="G16" s="29">
        <f>B16/B$15</f>
        <v>0.0006642188745056176</v>
      </c>
      <c r="I16" s="2"/>
      <c r="J16" s="2"/>
      <c r="K16" s="2"/>
      <c r="L16" s="2"/>
    </row>
    <row r="17" spans="1:12" ht="15.75" customHeight="1">
      <c r="A17" s="33" t="s">
        <v>10</v>
      </c>
      <c r="B17" s="13">
        <v>180.73800000000006</v>
      </c>
      <c r="C17" s="14">
        <v>4.411999999999999</v>
      </c>
      <c r="D17" s="15">
        <v>174.49200000000002</v>
      </c>
      <c r="E17" s="16">
        <v>0</v>
      </c>
      <c r="F17" s="16">
        <v>1.7790000000000001</v>
      </c>
      <c r="G17" s="29">
        <f aca="true" t="shared" si="1" ref="G17:G22">B17/B$15</f>
        <v>0.015758675628825984</v>
      </c>
      <c r="H17" s="2"/>
      <c r="I17" s="2"/>
      <c r="J17" s="2"/>
      <c r="K17" s="2"/>
      <c r="L17" s="2"/>
    </row>
    <row r="18" spans="1:12" ht="15.75" customHeight="1">
      <c r="A18" s="33" t="s">
        <v>11</v>
      </c>
      <c r="B18" s="13">
        <v>57.67399999999999</v>
      </c>
      <c r="C18" s="14">
        <v>9.164000000000001</v>
      </c>
      <c r="D18" s="15">
        <v>47.876999999999995</v>
      </c>
      <c r="E18" s="16">
        <v>0</v>
      </c>
      <c r="F18" s="16">
        <v>0.633</v>
      </c>
      <c r="G18" s="29">
        <f t="shared" si="1"/>
        <v>0.005028637354717378</v>
      </c>
      <c r="H18" s="2"/>
      <c r="I18" s="2"/>
      <c r="J18" s="2"/>
      <c r="K18" s="2"/>
      <c r="L18" s="2"/>
    </row>
    <row r="19" spans="1:12" ht="15.75" customHeight="1">
      <c r="A19" s="33" t="s">
        <v>12</v>
      </c>
      <c r="B19" s="13">
        <v>170.895</v>
      </c>
      <c r="C19" s="14">
        <v>11.619000000000002</v>
      </c>
      <c r="D19" s="15">
        <v>152.67600000000002</v>
      </c>
      <c r="E19" s="16">
        <v>0</v>
      </c>
      <c r="F19" s="16">
        <v>6.6</v>
      </c>
      <c r="G19" s="29">
        <f t="shared" si="1"/>
        <v>0.014900457411215217</v>
      </c>
      <c r="H19" s="2"/>
      <c r="I19" s="2"/>
      <c r="J19" s="2"/>
      <c r="K19" s="2"/>
      <c r="L19" s="2"/>
    </row>
    <row r="20" spans="1:12" ht="15.75" customHeight="1">
      <c r="A20" s="33" t="s">
        <v>13</v>
      </c>
      <c r="B20" s="13">
        <v>668.6990000000002</v>
      </c>
      <c r="C20" s="14">
        <v>41.15700000000001</v>
      </c>
      <c r="D20" s="15">
        <v>611.165</v>
      </c>
      <c r="E20" s="16">
        <v>0.498</v>
      </c>
      <c r="F20" s="16">
        <v>14.297000000000002</v>
      </c>
      <c r="G20" s="29">
        <f t="shared" si="1"/>
        <v>0.058304344600030464</v>
      </c>
      <c r="H20" s="2"/>
      <c r="I20" s="2"/>
      <c r="J20" s="2"/>
      <c r="K20" s="2"/>
      <c r="L20" s="2"/>
    </row>
    <row r="21" spans="1:12" ht="15.75" customHeight="1">
      <c r="A21" s="33" t="s">
        <v>14</v>
      </c>
      <c r="B21" s="13">
        <v>1816.6280000000002</v>
      </c>
      <c r="C21" s="14">
        <v>147.843</v>
      </c>
      <c r="D21" s="15">
        <v>1572.7389999999996</v>
      </c>
      <c r="E21" s="16">
        <v>2.524</v>
      </c>
      <c r="F21" s="16">
        <v>93.084</v>
      </c>
      <c r="G21" s="29">
        <f t="shared" si="1"/>
        <v>0.1583930960298492</v>
      </c>
      <c r="H21" s="2"/>
      <c r="I21" s="2"/>
      <c r="J21" s="2"/>
      <c r="K21" s="2"/>
      <c r="L21" s="2"/>
    </row>
    <row r="22" spans="1:12" ht="15.75" customHeight="1">
      <c r="A22" s="33" t="s">
        <v>15</v>
      </c>
      <c r="B22" s="13">
        <v>8566.859000000002</v>
      </c>
      <c r="C22" s="14">
        <v>330.02700000000004</v>
      </c>
      <c r="D22" s="15">
        <v>6839.4490000000005</v>
      </c>
      <c r="E22" s="16">
        <v>1072.803</v>
      </c>
      <c r="F22" s="16">
        <v>305.877</v>
      </c>
      <c r="G22" s="29">
        <f t="shared" si="1"/>
        <v>0.7469505701008562</v>
      </c>
      <c r="H22" s="2"/>
      <c r="I22" s="2"/>
      <c r="J22" s="2"/>
      <c r="K22" s="2"/>
      <c r="L22" s="2"/>
    </row>
    <row r="23" spans="1:12" ht="15.75" customHeight="1">
      <c r="A23" s="33"/>
      <c r="B23" s="13"/>
      <c r="C23" s="14"/>
      <c r="D23" s="15"/>
      <c r="E23" s="16"/>
      <c r="F23" s="16"/>
      <c r="G23" s="29"/>
      <c r="H23" s="2"/>
      <c r="I23" s="2"/>
      <c r="J23" s="2"/>
      <c r="K23" s="2"/>
      <c r="L23" s="2"/>
    </row>
    <row r="24" spans="1:12" s="3" customFormat="1" ht="15.75" customHeight="1">
      <c r="A24" s="34" t="s">
        <v>0</v>
      </c>
      <c r="B24" s="9">
        <v>10616.061000000002</v>
      </c>
      <c r="C24" s="10">
        <v>113.311</v>
      </c>
      <c r="D24" s="11">
        <v>9216.478000000003</v>
      </c>
      <c r="E24" s="12">
        <v>5.968999999999999</v>
      </c>
      <c r="F24" s="12">
        <v>880.5239999999999</v>
      </c>
      <c r="G24" s="28">
        <f aca="true" t="shared" si="2" ref="G24:G31">B24/B$24</f>
        <v>1</v>
      </c>
      <c r="H24" s="2"/>
      <c r="I24" s="1"/>
      <c r="J24" s="1"/>
      <c r="K24" s="1"/>
      <c r="L24" s="1"/>
    </row>
    <row r="25" spans="1:8" ht="15.75" customHeight="1">
      <c r="A25" s="33" t="s">
        <v>9</v>
      </c>
      <c r="B25" s="13">
        <v>2.15</v>
      </c>
      <c r="C25" s="14">
        <v>0</v>
      </c>
      <c r="D25" s="15">
        <v>2.15</v>
      </c>
      <c r="E25" s="16">
        <v>0</v>
      </c>
      <c r="F25" s="16">
        <v>0</v>
      </c>
      <c r="G25" s="29">
        <f t="shared" si="2"/>
        <v>0.00020252332762594333</v>
      </c>
      <c r="H25" s="2"/>
    </row>
    <row r="26" spans="1:8" ht="15.75" customHeight="1">
      <c r="A26" s="33" t="s">
        <v>10</v>
      </c>
      <c r="B26" s="13">
        <v>205.396</v>
      </c>
      <c r="C26" s="14">
        <v>1.193</v>
      </c>
      <c r="D26" s="15">
        <v>97.51100000000002</v>
      </c>
      <c r="E26" s="16">
        <v>0</v>
      </c>
      <c r="F26" s="16">
        <v>90.46</v>
      </c>
      <c r="G26" s="29">
        <f t="shared" si="2"/>
        <v>0.019347665767934074</v>
      </c>
      <c r="H26" s="2"/>
    </row>
    <row r="27" spans="1:8" ht="15.75" customHeight="1">
      <c r="A27" s="33" t="s">
        <v>11</v>
      </c>
      <c r="B27" s="13">
        <v>139.59700000000004</v>
      </c>
      <c r="C27" s="14">
        <v>0.317</v>
      </c>
      <c r="D27" s="15">
        <v>118.70600000000002</v>
      </c>
      <c r="E27" s="16">
        <v>0</v>
      </c>
      <c r="F27" s="16">
        <v>10.995999999999999</v>
      </c>
      <c r="G27" s="29">
        <f t="shared" si="2"/>
        <v>0.01314960417051108</v>
      </c>
      <c r="H27" s="2"/>
    </row>
    <row r="28" spans="1:8" ht="15.75" customHeight="1">
      <c r="A28" s="33" t="s">
        <v>12</v>
      </c>
      <c r="B28" s="13">
        <v>298.56200000000007</v>
      </c>
      <c r="C28" s="14">
        <v>1.514</v>
      </c>
      <c r="D28" s="15">
        <v>240.71700000000004</v>
      </c>
      <c r="E28" s="16">
        <v>0.437</v>
      </c>
      <c r="F28" s="16">
        <v>41.951</v>
      </c>
      <c r="G28" s="29">
        <f t="shared" si="2"/>
        <v>0.02812361383379391</v>
      </c>
      <c r="H28" s="2"/>
    </row>
    <row r="29" spans="1:8" ht="15.75" customHeight="1">
      <c r="A29" s="33" t="s">
        <v>13</v>
      </c>
      <c r="B29" s="13">
        <v>1348.0189999999998</v>
      </c>
      <c r="C29" s="14">
        <v>21.48</v>
      </c>
      <c r="D29" s="15">
        <v>1209.8880000000001</v>
      </c>
      <c r="E29" s="16">
        <v>1.046</v>
      </c>
      <c r="F29" s="16">
        <v>59.336999999999996</v>
      </c>
      <c r="G29" s="29">
        <f t="shared" si="2"/>
        <v>0.1269792063176728</v>
      </c>
      <c r="H29" s="2"/>
    </row>
    <row r="30" spans="1:8" ht="15.75" customHeight="1">
      <c r="A30" s="33" t="s">
        <v>14</v>
      </c>
      <c r="B30" s="13">
        <v>1436.8400000000001</v>
      </c>
      <c r="C30" s="14">
        <v>18.41</v>
      </c>
      <c r="D30" s="15">
        <v>1219.62</v>
      </c>
      <c r="E30" s="16">
        <v>1.483</v>
      </c>
      <c r="F30" s="16">
        <v>102.142</v>
      </c>
      <c r="G30" s="29">
        <f t="shared" si="2"/>
        <v>0.1353458688679351</v>
      </c>
      <c r="H30" s="2"/>
    </row>
    <row r="31" spans="1:8" ht="15.75" customHeight="1">
      <c r="A31" s="33" t="s">
        <v>15</v>
      </c>
      <c r="B31" s="13">
        <v>7185.497</v>
      </c>
      <c r="C31" s="14">
        <v>70.397</v>
      </c>
      <c r="D31" s="15">
        <v>6327.886000000002</v>
      </c>
      <c r="E31" s="16">
        <v>3.0029999999999997</v>
      </c>
      <c r="F31" s="16">
        <v>575.6379999999999</v>
      </c>
      <c r="G31" s="29">
        <f t="shared" si="2"/>
        <v>0.676851517714527</v>
      </c>
      <c r="H31" s="2"/>
    </row>
    <row r="32" spans="1:8" ht="15.75" customHeight="1">
      <c r="A32" s="33"/>
      <c r="B32" s="13"/>
      <c r="C32" s="14"/>
      <c r="D32" s="15"/>
      <c r="E32" s="16"/>
      <c r="F32" s="16"/>
      <c r="G32" s="29"/>
      <c r="H32" s="2"/>
    </row>
    <row r="33" spans="1:12" s="3" customFormat="1" ht="15.75" customHeight="1">
      <c r="A33" s="34" t="s">
        <v>1</v>
      </c>
      <c r="B33" s="9">
        <v>324.18295</v>
      </c>
      <c r="C33" s="10">
        <v>56.74584</v>
      </c>
      <c r="D33" s="11">
        <v>204.48926</v>
      </c>
      <c r="E33" s="12">
        <v>15.813</v>
      </c>
      <c r="F33" s="12">
        <v>36.612849999999995</v>
      </c>
      <c r="G33" s="28">
        <f aca="true" t="shared" si="3" ref="G33:G40">B33/B$33</f>
        <v>1</v>
      </c>
      <c r="H33" s="2"/>
      <c r="I33" s="1"/>
      <c r="J33" s="1"/>
      <c r="K33" s="1"/>
      <c r="L33" s="1"/>
    </row>
    <row r="34" spans="1:8" ht="15.75" customHeight="1">
      <c r="A34" s="33" t="s">
        <v>9</v>
      </c>
      <c r="B34" s="13">
        <v>32.7999</v>
      </c>
      <c r="C34" s="14">
        <v>1.854</v>
      </c>
      <c r="D34" s="15">
        <v>13.1019</v>
      </c>
      <c r="E34" s="16">
        <v>15.813</v>
      </c>
      <c r="F34" s="16">
        <v>0.555</v>
      </c>
      <c r="G34" s="29">
        <f t="shared" si="3"/>
        <v>0.10117712853189842</v>
      </c>
      <c r="H34" s="2"/>
    </row>
    <row r="35" spans="1:8" ht="15.75" customHeight="1">
      <c r="A35" s="33" t="s">
        <v>10</v>
      </c>
      <c r="B35" s="13">
        <v>73.22134</v>
      </c>
      <c r="C35" s="14">
        <v>11.954960000000002</v>
      </c>
      <c r="D35" s="15">
        <v>51.423379999999995</v>
      </c>
      <c r="E35" s="16">
        <v>0</v>
      </c>
      <c r="F35" s="16">
        <v>7.606000000000001</v>
      </c>
      <c r="G35" s="29">
        <f t="shared" si="3"/>
        <v>0.22586425350253614</v>
      </c>
      <c r="H35" s="2"/>
    </row>
    <row r="36" spans="1:8" ht="15.75" customHeight="1">
      <c r="A36" s="33" t="s">
        <v>11</v>
      </c>
      <c r="B36" s="13">
        <v>91.55664</v>
      </c>
      <c r="C36" s="14">
        <v>37.91276</v>
      </c>
      <c r="D36" s="15">
        <v>41.703030000000005</v>
      </c>
      <c r="E36" s="16">
        <v>0</v>
      </c>
      <c r="F36" s="16">
        <v>11.94085</v>
      </c>
      <c r="G36" s="29">
        <f t="shared" si="3"/>
        <v>0.2824227492531609</v>
      </c>
      <c r="H36" s="2"/>
    </row>
    <row r="37" spans="1:8" ht="15.75" customHeight="1">
      <c r="A37" s="33" t="s">
        <v>12</v>
      </c>
      <c r="B37" s="13">
        <v>30.35</v>
      </c>
      <c r="C37" s="14">
        <v>0.9610000000000001</v>
      </c>
      <c r="D37" s="15">
        <v>22.580000000000002</v>
      </c>
      <c r="E37" s="16">
        <v>0</v>
      </c>
      <c r="F37" s="16">
        <v>0</v>
      </c>
      <c r="G37" s="29">
        <f t="shared" si="3"/>
        <v>0.09361997600429017</v>
      </c>
      <c r="H37" s="2"/>
    </row>
    <row r="38" spans="1:8" ht="15.75" customHeight="1">
      <c r="A38" s="33" t="s">
        <v>13</v>
      </c>
      <c r="B38" s="13">
        <v>16.31407</v>
      </c>
      <c r="C38" s="14">
        <v>4.06312</v>
      </c>
      <c r="D38" s="15">
        <v>12.250950000000001</v>
      </c>
      <c r="E38" s="16">
        <v>0</v>
      </c>
      <c r="F38" s="16">
        <v>0</v>
      </c>
      <c r="G38" s="29">
        <f t="shared" si="3"/>
        <v>0.050323652122975626</v>
      </c>
      <c r="H38" s="2"/>
    </row>
    <row r="39" spans="1:8" ht="15.75" customHeight="1">
      <c r="A39" s="33" t="s">
        <v>14</v>
      </c>
      <c r="B39" s="13">
        <v>79.941</v>
      </c>
      <c r="C39" s="14">
        <v>0</v>
      </c>
      <c r="D39" s="15">
        <v>63.43</v>
      </c>
      <c r="E39" s="16">
        <v>0</v>
      </c>
      <c r="F39" s="16">
        <v>16.511</v>
      </c>
      <c r="G39" s="29">
        <f t="shared" si="3"/>
        <v>0.24659224058513873</v>
      </c>
      <c r="H39" s="2"/>
    </row>
    <row r="40" spans="1:8" ht="15.75" customHeight="1">
      <c r="A40" s="33" t="s">
        <v>15</v>
      </c>
      <c r="B40" s="13">
        <v>0</v>
      </c>
      <c r="C40" s="14">
        <v>0</v>
      </c>
      <c r="D40" s="15">
        <v>0</v>
      </c>
      <c r="E40" s="16">
        <v>0</v>
      </c>
      <c r="F40" s="16">
        <v>0</v>
      </c>
      <c r="G40" s="29">
        <f t="shared" si="3"/>
        <v>0</v>
      </c>
      <c r="H40" s="2"/>
    </row>
    <row r="41" spans="1:8" ht="15.75" customHeight="1">
      <c r="A41" s="33"/>
      <c r="B41" s="13"/>
      <c r="C41" s="14"/>
      <c r="D41" s="15"/>
      <c r="E41" s="16"/>
      <c r="F41" s="16"/>
      <c r="G41" s="29"/>
      <c r="H41" s="2"/>
    </row>
    <row r="42" spans="1:12" s="4" customFormat="1" ht="15.75" customHeight="1">
      <c r="A42" s="35" t="s">
        <v>4</v>
      </c>
      <c r="B42" s="17">
        <v>59032.703629999996</v>
      </c>
      <c r="C42" s="18">
        <v>28890.76504999999</v>
      </c>
      <c r="D42" s="19">
        <v>23538.875410000008</v>
      </c>
      <c r="E42" s="20">
        <v>3925.6287</v>
      </c>
      <c r="F42" s="20">
        <v>2216.00307</v>
      </c>
      <c r="G42" s="30">
        <f aca="true" t="shared" si="4" ref="G42:G49">B42/B$42</f>
        <v>1</v>
      </c>
      <c r="H42" s="2"/>
      <c r="I42" s="1"/>
      <c r="J42" s="1"/>
      <c r="K42" s="1"/>
      <c r="L42" s="1"/>
    </row>
    <row r="43" spans="1:8" ht="15.75" customHeight="1">
      <c r="A43" s="33" t="s">
        <v>9</v>
      </c>
      <c r="B43" s="13">
        <v>99.15589999999999</v>
      </c>
      <c r="C43" s="14">
        <v>36.797459999999994</v>
      </c>
      <c r="D43" s="15">
        <v>43.036439999999985</v>
      </c>
      <c r="E43" s="16">
        <v>15.813</v>
      </c>
      <c r="F43" s="16">
        <v>2.0330000000000004</v>
      </c>
      <c r="G43" s="29">
        <f t="shared" si="4"/>
        <v>0.001679677431368901</v>
      </c>
      <c r="H43" s="2"/>
    </row>
    <row r="44" spans="1:8" ht="15.75" customHeight="1">
      <c r="A44" s="33" t="s">
        <v>10</v>
      </c>
      <c r="B44" s="13">
        <v>3086.478990000001</v>
      </c>
      <c r="C44" s="14">
        <v>1832.4261099999997</v>
      </c>
      <c r="D44" s="15">
        <v>930.2644499999994</v>
      </c>
      <c r="E44" s="16">
        <v>72.81647000000001</v>
      </c>
      <c r="F44" s="16">
        <v>228.8365400000001</v>
      </c>
      <c r="G44" s="29">
        <f t="shared" si="4"/>
        <v>0.052284222138040015</v>
      </c>
      <c r="H44" s="2"/>
    </row>
    <row r="45" spans="1:8" ht="15.75" customHeight="1">
      <c r="A45" s="33" t="s">
        <v>11</v>
      </c>
      <c r="B45" s="13">
        <v>3210.2734599999985</v>
      </c>
      <c r="C45" s="14">
        <v>2189.2856699999993</v>
      </c>
      <c r="D45" s="15">
        <v>725.4519400000003</v>
      </c>
      <c r="E45" s="16">
        <v>82.57600000000001</v>
      </c>
      <c r="F45" s="16">
        <v>201.80085000000003</v>
      </c>
      <c r="G45" s="29">
        <f t="shared" si="4"/>
        <v>0.05438127110221936</v>
      </c>
      <c r="H45" s="2"/>
    </row>
    <row r="46" spans="1:8" ht="15.75" customHeight="1">
      <c r="A46" s="33" t="s">
        <v>12</v>
      </c>
      <c r="B46" s="13">
        <v>4118.526839999998</v>
      </c>
      <c r="C46" s="14">
        <v>2450.0950799999987</v>
      </c>
      <c r="D46" s="15">
        <v>1168.4758599999998</v>
      </c>
      <c r="E46" s="16">
        <v>293.18462000000005</v>
      </c>
      <c r="F46" s="16">
        <v>186.01929</v>
      </c>
      <c r="G46" s="29">
        <f t="shared" si="4"/>
        <v>0.06976686796887602</v>
      </c>
      <c r="H46" s="2"/>
    </row>
    <row r="47" spans="1:8" ht="15.75" customHeight="1">
      <c r="A47" s="33" t="s">
        <v>13</v>
      </c>
      <c r="B47" s="13">
        <v>7706.628829999993</v>
      </c>
      <c r="C47" s="14">
        <v>4303.62731</v>
      </c>
      <c r="D47" s="15">
        <v>2800.9905200000003</v>
      </c>
      <c r="E47" s="16">
        <v>381.56600000000003</v>
      </c>
      <c r="F47" s="16">
        <v>161.91500000000008</v>
      </c>
      <c r="G47" s="29">
        <f t="shared" si="4"/>
        <v>0.13054846476798565</v>
      </c>
      <c r="H47" s="2"/>
    </row>
    <row r="48" spans="1:8" ht="15.75" customHeight="1">
      <c r="A48" s="33" t="s">
        <v>14</v>
      </c>
      <c r="B48" s="13">
        <v>8373.49791</v>
      </c>
      <c r="C48" s="14">
        <v>3783.7503300000003</v>
      </c>
      <c r="D48" s="15">
        <v>3495.2401999999997</v>
      </c>
      <c r="E48" s="16">
        <v>588.039</v>
      </c>
      <c r="F48" s="16">
        <v>405.0673899999999</v>
      </c>
      <c r="G48" s="29">
        <f t="shared" si="4"/>
        <v>0.14184506883646522</v>
      </c>
      <c r="H48" s="2"/>
    </row>
    <row r="49" spans="1:8" ht="15.75" customHeight="1">
      <c r="A49" s="36" t="s">
        <v>15</v>
      </c>
      <c r="B49" s="21">
        <v>32438.141700000015</v>
      </c>
      <c r="C49" s="22">
        <v>14294.783090000004</v>
      </c>
      <c r="D49" s="23">
        <v>14375.415999999992</v>
      </c>
      <c r="E49" s="24">
        <v>2491.63361</v>
      </c>
      <c r="F49" s="24">
        <v>1030.3309999999997</v>
      </c>
      <c r="G49" s="31">
        <f t="shared" si="4"/>
        <v>0.549494427755045</v>
      </c>
      <c r="H49" s="2"/>
    </row>
  </sheetData>
  <sheetProtection/>
  <mergeCells count="5">
    <mergeCell ref="C3:F3"/>
    <mergeCell ref="A3:A4"/>
    <mergeCell ref="G3:G4"/>
    <mergeCell ref="A1:G1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2011-11-16T08:33:33Z</cp:lastPrinted>
  <dcterms:created xsi:type="dcterms:W3CDTF">2000-06-06T07:08:07Z</dcterms:created>
  <dcterms:modified xsi:type="dcterms:W3CDTF">2011-11-16T09:48:39Z</dcterms:modified>
  <cp:category/>
  <cp:version/>
  <cp:contentType/>
  <cp:contentStatus/>
</cp:coreProperties>
</file>