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31" windowWidth="9930" windowHeight="11640" tabRatio="846" activeTab="0"/>
  </bookViews>
  <sheets>
    <sheet name="T3" sheetId="1" r:id="rId1"/>
  </sheets>
  <externalReferences>
    <externalReference r:id="rId4"/>
  </externalReferences>
  <definedNames>
    <definedName name="CoherenceInterval">'[1]HiddenSettings'!$B$4</definedName>
    <definedName name="_xlnm.Print_Area" localSheetId="0">'T3'!$A$1:$G$44</definedName>
  </definedNames>
  <calcPr fullCalcOnLoad="1"/>
</workbook>
</file>

<file path=xl/sharedStrings.xml><?xml version="1.0" encoding="utf-8"?>
<sst xmlns="http://schemas.openxmlformats.org/spreadsheetml/2006/main" count="46" uniqueCount="19">
  <si>
    <t>Přírodní vědy</t>
  </si>
  <si>
    <t>Technické vědy</t>
  </si>
  <si>
    <t>Lékařské vědy</t>
  </si>
  <si>
    <t>Zemědělské vědy</t>
  </si>
  <si>
    <t>Pracoviště Akademie věd ČR</t>
  </si>
  <si>
    <t>Resortní výzkumná pracoviště</t>
  </si>
  <si>
    <t>Ostatní pracoviště vládního sektoru</t>
  </si>
  <si>
    <t>Vládní sektor  celkem</t>
  </si>
  <si>
    <t>Sociální vědy</t>
  </si>
  <si>
    <t>Humanitní vědy</t>
  </si>
  <si>
    <t>Evidenční počet k 31.12. - fyzické osoby (HC)</t>
  </si>
  <si>
    <t>Přepočtený počet osob (FTE)</t>
  </si>
  <si>
    <t>Druh pracoviště,
  vědní oblast</t>
  </si>
  <si>
    <t>rok 2010</t>
  </si>
  <si>
    <t>Knihovny, archívy, muzea</t>
  </si>
  <si>
    <t>celkem</t>
  </si>
  <si>
    <t>muži</t>
  </si>
  <si>
    <t>ženy</t>
  </si>
  <si>
    <t>Tab. 25  Zaměstnanci VaV ve vládním sektoru podle druhu pracoviště, vědních oblastí a pohlaví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</si>
</sst>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&quot; &quot;"/>
    <numFmt numFmtId="170" formatCode="###&quot; &quot;"/>
    <numFmt numFmtId="171" formatCode="###,###&quot; &quot;"/>
    <numFmt numFmtId="172" formatCode="0_)"/>
    <numFmt numFmtId="173" formatCode="####&quot; &quot;"/>
    <numFmt numFmtId="174" formatCode="###0&quot; &quot;"/>
    <numFmt numFmtId="175" formatCode="#,###&quot; &quot;"/>
    <numFmt numFmtId="176" formatCode="##,##0&quot; &quot;"/>
    <numFmt numFmtId="177" formatCode="0.0%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Courier"/>
      <family val="3"/>
    </font>
    <font>
      <sz val="8"/>
      <name val="Arial CE"/>
      <family val="2"/>
    </font>
    <font>
      <b/>
      <sz val="8"/>
      <name val="Arial CE"/>
      <family val="0"/>
    </font>
    <font>
      <b/>
      <sz val="9"/>
      <name val="Arial CE"/>
      <family val="2"/>
    </font>
    <font>
      <b/>
      <i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2"/>
      <name val="Calibri"/>
      <family val="2"/>
    </font>
    <font>
      <b/>
      <sz val="8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172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left" vertical="center" indent="1"/>
    </xf>
    <xf numFmtId="0" fontId="5" fillId="33" borderId="1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5" fillId="34" borderId="12" xfId="0" applyFont="1" applyFill="1" applyBorder="1" applyAlignment="1">
      <alignment horizontal="right" vertical="center"/>
    </xf>
    <xf numFmtId="0" fontId="4" fillId="34" borderId="13" xfId="0" applyFont="1" applyFill="1" applyBorder="1" applyAlignment="1">
      <alignment horizontal="right" vertical="center"/>
    </xf>
    <xf numFmtId="0" fontId="4" fillId="34" borderId="14" xfId="0" applyFont="1" applyFill="1" applyBorder="1" applyAlignment="1">
      <alignment horizontal="right" vertical="center"/>
    </xf>
    <xf numFmtId="0" fontId="5" fillId="34" borderId="13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69" fontId="5" fillId="33" borderId="0" xfId="0" applyNumberFormat="1" applyFont="1" applyFill="1" applyBorder="1" applyAlignment="1">
      <alignment horizontal="right" vertical="center"/>
    </xf>
    <xf numFmtId="169" fontId="5" fillId="33" borderId="15" xfId="0" applyNumberFormat="1" applyFont="1" applyFill="1" applyBorder="1" applyAlignment="1">
      <alignment horizontal="right" vertical="center"/>
    </xf>
    <xf numFmtId="169" fontId="5" fillId="0" borderId="0" xfId="0" applyNumberFormat="1" applyFont="1" applyFill="1" applyBorder="1" applyAlignment="1">
      <alignment vertical="center"/>
    </xf>
    <xf numFmtId="169" fontId="4" fillId="0" borderId="0" xfId="0" applyNumberFormat="1" applyFont="1" applyFill="1" applyBorder="1" applyAlignment="1">
      <alignment vertical="center"/>
    </xf>
    <xf numFmtId="169" fontId="4" fillId="0" borderId="15" xfId="0" applyNumberFormat="1" applyFont="1" applyFill="1" applyBorder="1" applyAlignment="1">
      <alignment vertical="center"/>
    </xf>
    <xf numFmtId="169" fontId="5" fillId="33" borderId="11" xfId="0" applyNumberFormat="1" applyFont="1" applyFill="1" applyBorder="1" applyAlignment="1">
      <alignment horizontal="right" vertical="center"/>
    </xf>
    <xf numFmtId="169" fontId="5" fillId="33" borderId="16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5" fillId="34" borderId="18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left" vertical="center" wrapText="1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09-TP_TT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7D7D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8F8F8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CHNOL\I.%20Veda,%20Technologie%20a%20Inovace\Webove%20stranky%20CSU_Veda%20a%20vyzkum\Vyzkum%20a%20vyvoj\navrzene\navrzene_casti%20na%20web\cr_celkem\U\7komi\EUROSTAT%20data\CQ_C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Settings"/>
      <sheetName val="Templates"/>
      <sheetName val="HiddenErrors"/>
      <sheetName val="Settings"/>
      <sheetName val="List of tables"/>
      <sheetName val="CE10sample"/>
      <sheetName val="CE11sample"/>
      <sheetName val="CG1Template"/>
      <sheetName val="FLAGS"/>
      <sheetName val="Explanatory notes"/>
      <sheetName val="CP1"/>
      <sheetName val="CP2"/>
      <sheetName val="CP3"/>
      <sheetName val="CP4"/>
      <sheetName val="CP5"/>
      <sheetName val="CP6"/>
      <sheetName val="CP7"/>
      <sheetName val="CP8"/>
      <sheetName val="CP9"/>
      <sheetName val="CP10"/>
      <sheetName val="CP11"/>
      <sheetName val="CP12"/>
      <sheetName val="CP13"/>
      <sheetName val="CP14"/>
      <sheetName val="CP15"/>
      <sheetName val="CP16"/>
      <sheetName val="CP17"/>
      <sheetName val="CE1"/>
      <sheetName val="CE2"/>
      <sheetName val="CE3"/>
      <sheetName val="CE4.1"/>
      <sheetName val="CE4.2"/>
      <sheetName val="CE5"/>
      <sheetName val="CE6"/>
      <sheetName val="CE7"/>
      <sheetName val="CE8.1"/>
      <sheetName val="CE8.2"/>
      <sheetName val="CE9"/>
      <sheetName val="CE10_2003"/>
      <sheetName val="CE10_2004"/>
      <sheetName val="CE10_2005"/>
      <sheetName val="CE10_2006"/>
      <sheetName val="CE11_2003"/>
      <sheetName val="CE11_2004"/>
      <sheetName val="CE11_2005"/>
      <sheetName val="CE11_2006"/>
      <sheetName val="CE12"/>
      <sheetName val="CE13"/>
      <sheetName val="CG1"/>
    </sheetNames>
    <sheetDataSet>
      <sheetData sheetId="0">
        <row r="4">
          <cell r="B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00390625" defaultRowHeight="12.75" customHeight="1"/>
  <cols>
    <col min="1" max="1" width="27.125" style="1" customWidth="1"/>
    <col min="2" max="4" width="11.125" style="25" customWidth="1"/>
    <col min="5" max="7" width="10.375" style="25" customWidth="1"/>
    <col min="8" max="16384" width="9.125" style="1" customWidth="1"/>
  </cols>
  <sheetData>
    <row r="1" spans="1:7" ht="24.75" customHeight="1">
      <c r="A1" s="39" t="s">
        <v>18</v>
      </c>
      <c r="B1" s="39"/>
      <c r="C1" s="39"/>
      <c r="D1" s="39"/>
      <c r="E1" s="39"/>
      <c r="F1" s="39"/>
      <c r="G1" s="39"/>
    </row>
    <row r="2" spans="2:7" ht="12.75" customHeight="1">
      <c r="B2" s="9"/>
      <c r="C2" s="9"/>
      <c r="D2" s="9"/>
      <c r="E2" s="9"/>
      <c r="F2" s="9"/>
      <c r="G2" s="10" t="s">
        <v>13</v>
      </c>
    </row>
    <row r="3" spans="1:7" ht="23.25" customHeight="1">
      <c r="A3" s="35" t="s">
        <v>12</v>
      </c>
      <c r="B3" s="37" t="s">
        <v>10</v>
      </c>
      <c r="C3" s="37"/>
      <c r="D3" s="38"/>
      <c r="E3" s="37" t="s">
        <v>11</v>
      </c>
      <c r="F3" s="37"/>
      <c r="G3" s="37"/>
    </row>
    <row r="4" spans="1:7" s="2" customFormat="1" ht="18" customHeight="1">
      <c r="A4" s="36"/>
      <c r="B4" s="11" t="s">
        <v>15</v>
      </c>
      <c r="C4" s="12" t="s">
        <v>16</v>
      </c>
      <c r="D4" s="13" t="s">
        <v>17</v>
      </c>
      <c r="E4" s="14" t="s">
        <v>15</v>
      </c>
      <c r="F4" s="12" t="s">
        <v>16</v>
      </c>
      <c r="G4" s="12" t="s">
        <v>17</v>
      </c>
    </row>
    <row r="5" spans="1:7" s="2" customFormat="1" ht="9" customHeight="1">
      <c r="A5" s="4"/>
      <c r="B5" s="15"/>
      <c r="C5" s="16"/>
      <c r="D5" s="17"/>
      <c r="E5" s="15"/>
      <c r="F5" s="16"/>
      <c r="G5" s="16"/>
    </row>
    <row r="6" spans="1:7" ht="18" customHeight="1">
      <c r="A6" s="5" t="s">
        <v>4</v>
      </c>
      <c r="B6" s="18">
        <f>SUM(C6:D6)</f>
        <v>9130</v>
      </c>
      <c r="C6" s="18">
        <v>5115</v>
      </c>
      <c r="D6" s="19">
        <v>4015</v>
      </c>
      <c r="E6" s="18">
        <f>SUM(F6:G6)</f>
        <v>7261.104500000001</v>
      </c>
      <c r="F6" s="18">
        <v>4068.0320000000006</v>
      </c>
      <c r="G6" s="18">
        <v>3193.0725</v>
      </c>
    </row>
    <row r="7" spans="1:7" ht="18" customHeight="1">
      <c r="A7" s="6" t="s">
        <v>0</v>
      </c>
      <c r="B7" s="20">
        <f aca="true" t="shared" si="0" ref="B7:B44">SUM(C7:D7)</f>
        <v>6199</v>
      </c>
      <c r="C7" s="21">
        <v>3532</v>
      </c>
      <c r="D7" s="22">
        <v>2667</v>
      </c>
      <c r="E7" s="20">
        <f aca="true" t="shared" si="1" ref="E7:E44">SUM(F7:G7)</f>
        <v>4854.5105</v>
      </c>
      <c r="F7" s="21">
        <v>2769.3190000000004</v>
      </c>
      <c r="G7" s="21">
        <v>2085.1915000000004</v>
      </c>
    </row>
    <row r="8" spans="1:7" ht="18" customHeight="1">
      <c r="A8" s="6" t="s">
        <v>1</v>
      </c>
      <c r="B8" s="20">
        <f t="shared" si="0"/>
        <v>996</v>
      </c>
      <c r="C8" s="21">
        <v>720</v>
      </c>
      <c r="D8" s="22">
        <v>276</v>
      </c>
      <c r="E8" s="20">
        <f t="shared" si="1"/>
        <v>810.6945000000001</v>
      </c>
      <c r="F8" s="21">
        <v>588.6865</v>
      </c>
      <c r="G8" s="21">
        <v>222.008</v>
      </c>
    </row>
    <row r="9" spans="1:7" ht="18" customHeight="1">
      <c r="A9" s="6" t="s">
        <v>2</v>
      </c>
      <c r="B9" s="20">
        <f t="shared" si="0"/>
        <v>642</v>
      </c>
      <c r="C9" s="21">
        <v>255</v>
      </c>
      <c r="D9" s="22">
        <v>387</v>
      </c>
      <c r="E9" s="20">
        <f t="shared" si="1"/>
        <v>465.67</v>
      </c>
      <c r="F9" s="21">
        <v>182.75500000000005</v>
      </c>
      <c r="G9" s="21">
        <v>282.91499999999996</v>
      </c>
    </row>
    <row r="10" spans="1:7" ht="18" customHeight="1">
      <c r="A10" s="6" t="s">
        <v>3</v>
      </c>
      <c r="B10" s="20">
        <f t="shared" si="0"/>
        <v>0</v>
      </c>
      <c r="C10" s="21">
        <v>0</v>
      </c>
      <c r="D10" s="22">
        <v>0</v>
      </c>
      <c r="E10" s="20">
        <f t="shared" si="1"/>
        <v>0</v>
      </c>
      <c r="F10" s="21">
        <v>0</v>
      </c>
      <c r="G10" s="21">
        <v>0</v>
      </c>
    </row>
    <row r="11" spans="1:7" ht="18" customHeight="1">
      <c r="A11" s="6" t="s">
        <v>8</v>
      </c>
      <c r="B11" s="20">
        <f t="shared" si="0"/>
        <v>286</v>
      </c>
      <c r="C11" s="21">
        <v>130</v>
      </c>
      <c r="D11" s="22">
        <v>156</v>
      </c>
      <c r="E11" s="20">
        <f t="shared" si="1"/>
        <v>231.5495</v>
      </c>
      <c r="F11" s="21">
        <v>101.001</v>
      </c>
      <c r="G11" s="21">
        <v>130.5485</v>
      </c>
    </row>
    <row r="12" spans="1:7" s="2" customFormat="1" ht="18" customHeight="1">
      <c r="A12" s="6" t="s">
        <v>9</v>
      </c>
      <c r="B12" s="20">
        <f t="shared" si="0"/>
        <v>1007</v>
      </c>
      <c r="C12" s="21">
        <v>478</v>
      </c>
      <c r="D12" s="22">
        <v>529</v>
      </c>
      <c r="E12" s="20">
        <f t="shared" si="1"/>
        <v>898.68</v>
      </c>
      <c r="F12" s="21">
        <v>426.27049999999997</v>
      </c>
      <c r="G12" s="21">
        <v>472.4095</v>
      </c>
    </row>
    <row r="13" spans="1:7" s="2" customFormat="1" ht="18" customHeight="1">
      <c r="A13" s="6"/>
      <c r="B13" s="20"/>
      <c r="C13" s="21"/>
      <c r="D13" s="22"/>
      <c r="E13" s="20"/>
      <c r="F13" s="21"/>
      <c r="G13" s="21"/>
    </row>
    <row r="14" spans="1:7" ht="18" customHeight="1">
      <c r="A14" s="5" t="s">
        <v>5</v>
      </c>
      <c r="B14" s="18">
        <f t="shared" si="0"/>
        <v>2512</v>
      </c>
      <c r="C14" s="18">
        <v>1168</v>
      </c>
      <c r="D14" s="19">
        <v>1344</v>
      </c>
      <c r="E14" s="18">
        <f t="shared" si="1"/>
        <v>2415.4449999999997</v>
      </c>
      <c r="F14" s="18">
        <v>1192.0220000000002</v>
      </c>
      <c r="G14" s="18">
        <v>1223.4229999999998</v>
      </c>
    </row>
    <row r="15" spans="1:7" s="3" customFormat="1" ht="18" customHeight="1">
      <c r="A15" s="6" t="s">
        <v>0</v>
      </c>
      <c r="B15" s="20">
        <f t="shared" si="0"/>
        <v>809</v>
      </c>
      <c r="C15" s="21">
        <v>424</v>
      </c>
      <c r="D15" s="22">
        <v>385</v>
      </c>
      <c r="E15" s="20">
        <f t="shared" si="1"/>
        <v>745.164</v>
      </c>
      <c r="F15" s="21">
        <v>401.648</v>
      </c>
      <c r="G15" s="21">
        <v>343.516</v>
      </c>
    </row>
    <row r="16" spans="1:7" ht="18" customHeight="1">
      <c r="A16" s="6" t="s">
        <v>1</v>
      </c>
      <c r="B16" s="20">
        <f t="shared" si="0"/>
        <v>184</v>
      </c>
      <c r="C16" s="21">
        <v>104</v>
      </c>
      <c r="D16" s="22">
        <v>80</v>
      </c>
      <c r="E16" s="20">
        <f t="shared" si="1"/>
        <v>162.6235</v>
      </c>
      <c r="F16" s="21">
        <v>111.846</v>
      </c>
      <c r="G16" s="21">
        <v>50.777499999999996</v>
      </c>
    </row>
    <row r="17" spans="1:7" ht="18" customHeight="1">
      <c r="A17" s="6" t="s">
        <v>2</v>
      </c>
      <c r="B17" s="20">
        <f t="shared" si="0"/>
        <v>61</v>
      </c>
      <c r="C17" s="21">
        <v>24</v>
      </c>
      <c r="D17" s="22">
        <v>37</v>
      </c>
      <c r="E17" s="20">
        <f t="shared" si="1"/>
        <v>65.69</v>
      </c>
      <c r="F17" s="21">
        <v>26.589999999999996</v>
      </c>
      <c r="G17" s="21">
        <v>39.1</v>
      </c>
    </row>
    <row r="18" spans="1:7" ht="18" customHeight="1">
      <c r="A18" s="6" t="s">
        <v>3</v>
      </c>
      <c r="B18" s="20">
        <f t="shared" si="0"/>
        <v>1053</v>
      </c>
      <c r="C18" s="21">
        <v>465</v>
      </c>
      <c r="D18" s="22">
        <v>588</v>
      </c>
      <c r="E18" s="20">
        <f t="shared" si="1"/>
        <v>894.1219999999998</v>
      </c>
      <c r="F18" s="21">
        <v>407.793</v>
      </c>
      <c r="G18" s="21">
        <v>486.3289999999999</v>
      </c>
    </row>
    <row r="19" spans="1:7" ht="18" customHeight="1">
      <c r="A19" s="6" t="s">
        <v>8</v>
      </c>
      <c r="B19" s="20">
        <f t="shared" si="0"/>
        <v>405</v>
      </c>
      <c r="C19" s="21">
        <v>151</v>
      </c>
      <c r="D19" s="22">
        <v>254</v>
      </c>
      <c r="E19" s="20">
        <f t="shared" si="1"/>
        <v>547.8455000000001</v>
      </c>
      <c r="F19" s="21">
        <v>244.14500000000004</v>
      </c>
      <c r="G19" s="21">
        <v>303.70050000000003</v>
      </c>
    </row>
    <row r="20" spans="1:7" ht="18" customHeight="1">
      <c r="A20" s="6" t="s">
        <v>9</v>
      </c>
      <c r="B20" s="20">
        <f t="shared" si="0"/>
        <v>0</v>
      </c>
      <c r="C20" s="21">
        <v>0</v>
      </c>
      <c r="D20" s="22">
        <v>0</v>
      </c>
      <c r="E20" s="20">
        <f t="shared" si="1"/>
        <v>0</v>
      </c>
      <c r="F20" s="21">
        <v>0</v>
      </c>
      <c r="G20" s="21">
        <v>0</v>
      </c>
    </row>
    <row r="21" spans="1:7" ht="18" customHeight="1">
      <c r="A21" s="6"/>
      <c r="B21" s="20"/>
      <c r="C21" s="21"/>
      <c r="D21" s="22"/>
      <c r="E21" s="20"/>
      <c r="F21" s="21"/>
      <c r="G21" s="21"/>
    </row>
    <row r="22" spans="1:7" ht="18" customHeight="1">
      <c r="A22" s="5" t="s">
        <v>14</v>
      </c>
      <c r="B22" s="18">
        <f t="shared" si="0"/>
        <v>1411</v>
      </c>
      <c r="C22" s="18">
        <v>640</v>
      </c>
      <c r="D22" s="19">
        <v>771</v>
      </c>
      <c r="E22" s="18">
        <f t="shared" si="1"/>
        <v>707.5715</v>
      </c>
      <c r="F22" s="18">
        <v>324.412</v>
      </c>
      <c r="G22" s="18">
        <v>383.1595</v>
      </c>
    </row>
    <row r="23" spans="1:7" ht="18" customHeight="1">
      <c r="A23" s="6" t="s">
        <v>0</v>
      </c>
      <c r="B23" s="20">
        <f t="shared" si="0"/>
        <v>309</v>
      </c>
      <c r="C23" s="21">
        <v>156</v>
      </c>
      <c r="D23" s="22">
        <v>153</v>
      </c>
      <c r="E23" s="20">
        <f t="shared" si="1"/>
        <v>211.9275</v>
      </c>
      <c r="F23" s="21">
        <v>101.69350000000001</v>
      </c>
      <c r="G23" s="21">
        <v>110.234</v>
      </c>
    </row>
    <row r="24" spans="1:7" ht="18" customHeight="1">
      <c r="A24" s="6" t="s">
        <v>1</v>
      </c>
      <c r="B24" s="20">
        <f t="shared" si="0"/>
        <v>2</v>
      </c>
      <c r="C24" s="21">
        <v>1</v>
      </c>
      <c r="D24" s="22">
        <v>1</v>
      </c>
      <c r="E24" s="20">
        <f t="shared" si="1"/>
        <v>0.43000000000000005</v>
      </c>
      <c r="F24" s="21">
        <v>0.18000000000000005</v>
      </c>
      <c r="G24" s="21">
        <v>0.25</v>
      </c>
    </row>
    <row r="25" spans="1:7" ht="18" customHeight="1">
      <c r="A25" s="6" t="s">
        <v>2</v>
      </c>
      <c r="B25" s="20">
        <f t="shared" si="0"/>
        <v>0</v>
      </c>
      <c r="C25" s="21">
        <v>0</v>
      </c>
      <c r="D25" s="22">
        <v>0</v>
      </c>
      <c r="E25" s="20">
        <f t="shared" si="1"/>
        <v>0</v>
      </c>
      <c r="F25" s="21">
        <v>0</v>
      </c>
      <c r="G25" s="21">
        <v>0</v>
      </c>
    </row>
    <row r="26" spans="1:7" ht="18" customHeight="1">
      <c r="A26" s="6" t="s">
        <v>3</v>
      </c>
      <c r="B26" s="20">
        <f t="shared" si="0"/>
        <v>0</v>
      </c>
      <c r="C26" s="21">
        <v>0</v>
      </c>
      <c r="D26" s="22">
        <v>0</v>
      </c>
      <c r="E26" s="20">
        <f t="shared" si="1"/>
        <v>0</v>
      </c>
      <c r="F26" s="21">
        <v>0</v>
      </c>
      <c r="G26" s="21">
        <v>0</v>
      </c>
    </row>
    <row r="27" spans="1:7" ht="18" customHeight="1">
      <c r="A27" s="6" t="s">
        <v>8</v>
      </c>
      <c r="B27" s="20">
        <f t="shared" si="0"/>
        <v>14</v>
      </c>
      <c r="C27" s="21">
        <v>7</v>
      </c>
      <c r="D27" s="22">
        <v>7</v>
      </c>
      <c r="E27" s="20">
        <f t="shared" si="1"/>
        <v>5.412000000000001</v>
      </c>
      <c r="F27" s="21">
        <v>1.7400000000000002</v>
      </c>
      <c r="G27" s="21">
        <v>3.672</v>
      </c>
    </row>
    <row r="28" spans="1:7" ht="18" customHeight="1">
      <c r="A28" s="6" t="s">
        <v>9</v>
      </c>
      <c r="B28" s="20">
        <f t="shared" si="0"/>
        <v>1086</v>
      </c>
      <c r="C28" s="21">
        <v>476</v>
      </c>
      <c r="D28" s="22">
        <v>610</v>
      </c>
      <c r="E28" s="20">
        <f t="shared" si="1"/>
        <v>489.8019999999999</v>
      </c>
      <c r="F28" s="21">
        <v>220.79849999999996</v>
      </c>
      <c r="G28" s="21">
        <v>269.0035</v>
      </c>
    </row>
    <row r="29" spans="1:7" ht="18" customHeight="1">
      <c r="A29" s="6"/>
      <c r="B29" s="20"/>
      <c r="C29" s="21"/>
      <c r="D29" s="22"/>
      <c r="E29" s="20"/>
      <c r="F29" s="21"/>
      <c r="G29" s="21"/>
    </row>
    <row r="30" spans="1:7" ht="18" customHeight="1">
      <c r="A30" s="5" t="s">
        <v>6</v>
      </c>
      <c r="B30" s="18">
        <f t="shared" si="0"/>
        <v>1005</v>
      </c>
      <c r="C30" s="18">
        <v>480</v>
      </c>
      <c r="D30" s="19">
        <v>525</v>
      </c>
      <c r="E30" s="18">
        <f t="shared" si="1"/>
        <v>542.3054999999999</v>
      </c>
      <c r="F30" s="18">
        <v>324.28349999999995</v>
      </c>
      <c r="G30" s="18">
        <v>218.022</v>
      </c>
    </row>
    <row r="31" spans="1:7" ht="18" customHeight="1">
      <c r="A31" s="6" t="s">
        <v>0</v>
      </c>
      <c r="B31" s="20">
        <f t="shared" si="0"/>
        <v>290</v>
      </c>
      <c r="C31" s="21">
        <v>181</v>
      </c>
      <c r="D31" s="22">
        <v>109</v>
      </c>
      <c r="E31" s="20">
        <f t="shared" si="1"/>
        <v>191.65050000000002</v>
      </c>
      <c r="F31" s="21">
        <v>128.4815</v>
      </c>
      <c r="G31" s="21">
        <v>63.169</v>
      </c>
    </row>
    <row r="32" spans="1:7" ht="18" customHeight="1">
      <c r="A32" s="6" t="s">
        <v>1</v>
      </c>
      <c r="B32" s="20">
        <f t="shared" si="0"/>
        <v>101</v>
      </c>
      <c r="C32" s="21">
        <v>75</v>
      </c>
      <c r="D32" s="22">
        <v>26</v>
      </c>
      <c r="E32" s="20">
        <f t="shared" si="1"/>
        <v>85.28349999999999</v>
      </c>
      <c r="F32" s="21">
        <v>67.2785</v>
      </c>
      <c r="G32" s="21">
        <v>18.005</v>
      </c>
    </row>
    <row r="33" spans="1:7" ht="18" customHeight="1">
      <c r="A33" s="6" t="s">
        <v>2</v>
      </c>
      <c r="B33" s="20">
        <f t="shared" si="0"/>
        <v>378</v>
      </c>
      <c r="C33" s="21">
        <v>99</v>
      </c>
      <c r="D33" s="22">
        <v>279</v>
      </c>
      <c r="E33" s="20">
        <f t="shared" si="1"/>
        <v>148.48499999999999</v>
      </c>
      <c r="F33" s="21">
        <v>60.54249999999998</v>
      </c>
      <c r="G33" s="21">
        <v>87.94250000000001</v>
      </c>
    </row>
    <row r="34" spans="1:7" ht="18" customHeight="1">
      <c r="A34" s="6" t="s">
        <v>3</v>
      </c>
      <c r="B34" s="20">
        <f t="shared" si="0"/>
        <v>36</v>
      </c>
      <c r="C34" s="21">
        <v>19</v>
      </c>
      <c r="D34" s="22">
        <v>17</v>
      </c>
      <c r="E34" s="20">
        <f t="shared" si="1"/>
        <v>4.734</v>
      </c>
      <c r="F34" s="21">
        <v>2.226</v>
      </c>
      <c r="G34" s="21">
        <v>2.508</v>
      </c>
    </row>
    <row r="35" spans="1:7" ht="18" customHeight="1">
      <c r="A35" s="6" t="s">
        <v>8</v>
      </c>
      <c r="B35" s="20">
        <f t="shared" si="0"/>
        <v>72</v>
      </c>
      <c r="C35" s="21">
        <v>34</v>
      </c>
      <c r="D35" s="22">
        <v>38</v>
      </c>
      <c r="E35" s="20">
        <f t="shared" si="1"/>
        <v>54.6475</v>
      </c>
      <c r="F35" s="21">
        <v>30.2</v>
      </c>
      <c r="G35" s="21">
        <v>24.4475</v>
      </c>
    </row>
    <row r="36" spans="1:7" ht="18" customHeight="1">
      <c r="A36" s="6" t="s">
        <v>9</v>
      </c>
      <c r="B36" s="20">
        <f t="shared" si="0"/>
        <v>128</v>
      </c>
      <c r="C36" s="21">
        <v>72</v>
      </c>
      <c r="D36" s="22">
        <v>56</v>
      </c>
      <c r="E36" s="20">
        <f t="shared" si="1"/>
        <v>57.504999999999995</v>
      </c>
      <c r="F36" s="21">
        <v>35.555</v>
      </c>
      <c r="G36" s="21">
        <v>21.95</v>
      </c>
    </row>
    <row r="37" spans="1:7" ht="18" customHeight="1">
      <c r="A37" s="6"/>
      <c r="B37" s="20"/>
      <c r="C37" s="21"/>
      <c r="D37" s="22"/>
      <c r="E37" s="20"/>
      <c r="F37" s="21"/>
      <c r="G37" s="21"/>
    </row>
    <row r="38" spans="1:7" ht="18" customHeight="1">
      <c r="A38" s="8" t="s">
        <v>7</v>
      </c>
      <c r="B38" s="23">
        <f t="shared" si="0"/>
        <v>14058</v>
      </c>
      <c r="C38" s="23">
        <v>7403</v>
      </c>
      <c r="D38" s="24">
        <v>6655</v>
      </c>
      <c r="E38" s="23">
        <f t="shared" si="1"/>
        <v>10926.4265</v>
      </c>
      <c r="F38" s="23">
        <v>5908.7495</v>
      </c>
      <c r="G38" s="23">
        <v>5017.677</v>
      </c>
    </row>
    <row r="39" spans="1:7" ht="18" customHeight="1">
      <c r="A39" s="6" t="s">
        <v>0</v>
      </c>
      <c r="B39" s="29">
        <f t="shared" si="0"/>
        <v>7607</v>
      </c>
      <c r="C39" s="25">
        <v>4293</v>
      </c>
      <c r="D39" s="27">
        <v>3314</v>
      </c>
      <c r="E39" s="31">
        <f t="shared" si="1"/>
        <v>6003.2525000000005</v>
      </c>
      <c r="F39" s="32">
        <v>3401.142</v>
      </c>
      <c r="G39" s="32">
        <v>2602.1105000000007</v>
      </c>
    </row>
    <row r="40" spans="1:7" s="2" customFormat="1" ht="18" customHeight="1">
      <c r="A40" s="6" t="s">
        <v>1</v>
      </c>
      <c r="B40" s="29">
        <f t="shared" si="0"/>
        <v>1283</v>
      </c>
      <c r="C40" s="25">
        <v>900</v>
      </c>
      <c r="D40" s="27">
        <v>383</v>
      </c>
      <c r="E40" s="31">
        <f t="shared" si="1"/>
        <v>1059.0315</v>
      </c>
      <c r="F40" s="32">
        <v>767.9910000000001</v>
      </c>
      <c r="G40" s="32">
        <v>291.0405</v>
      </c>
    </row>
    <row r="41" spans="1:7" ht="18" customHeight="1">
      <c r="A41" s="6" t="s">
        <v>2</v>
      </c>
      <c r="B41" s="29">
        <f t="shared" si="0"/>
        <v>1081</v>
      </c>
      <c r="C41" s="25">
        <v>378</v>
      </c>
      <c r="D41" s="27">
        <v>703</v>
      </c>
      <c r="E41" s="31">
        <f t="shared" si="1"/>
        <v>679.845</v>
      </c>
      <c r="F41" s="32">
        <v>269.88750000000005</v>
      </c>
      <c r="G41" s="32">
        <v>409.9575</v>
      </c>
    </row>
    <row r="42" spans="1:7" ht="18" customHeight="1">
      <c r="A42" s="6" t="s">
        <v>3</v>
      </c>
      <c r="B42" s="29">
        <f t="shared" si="0"/>
        <v>1089</v>
      </c>
      <c r="C42" s="25">
        <v>484</v>
      </c>
      <c r="D42" s="27">
        <v>605</v>
      </c>
      <c r="E42" s="31">
        <f t="shared" si="1"/>
        <v>898.856</v>
      </c>
      <c r="F42" s="32">
        <v>410.019</v>
      </c>
      <c r="G42" s="32">
        <v>488.83699999999993</v>
      </c>
    </row>
    <row r="43" spans="1:7" ht="18" customHeight="1">
      <c r="A43" s="6" t="s">
        <v>8</v>
      </c>
      <c r="B43" s="29">
        <f t="shared" si="0"/>
        <v>777</v>
      </c>
      <c r="C43" s="25">
        <v>322</v>
      </c>
      <c r="D43" s="27">
        <v>455</v>
      </c>
      <c r="E43" s="31">
        <f t="shared" si="1"/>
        <v>839.4544999999999</v>
      </c>
      <c r="F43" s="32">
        <v>377.086</v>
      </c>
      <c r="G43" s="32">
        <v>462.3684999999999</v>
      </c>
    </row>
    <row r="44" spans="1:7" ht="18" customHeight="1">
      <c r="A44" s="7" t="s">
        <v>9</v>
      </c>
      <c r="B44" s="30">
        <f t="shared" si="0"/>
        <v>2221</v>
      </c>
      <c r="C44" s="26">
        <v>1026</v>
      </c>
      <c r="D44" s="28">
        <v>1195</v>
      </c>
      <c r="E44" s="33">
        <f t="shared" si="1"/>
        <v>1445.987</v>
      </c>
      <c r="F44" s="34">
        <v>682.6240000000003</v>
      </c>
      <c r="G44" s="34">
        <v>763.3629999999999</v>
      </c>
    </row>
  </sheetData>
  <sheetProtection/>
  <mergeCells count="4">
    <mergeCell ref="A3:A4"/>
    <mergeCell ref="B3:D3"/>
    <mergeCell ref="E3:G3"/>
    <mergeCell ref="A1:G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4" r:id="rId1"/>
  <rowBreaks count="1" manualBreakCount="1">
    <brk id="5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Kopáčková</dc:creator>
  <cp:keywords/>
  <dc:description/>
  <cp:lastModifiedBy>peroutkova6027</cp:lastModifiedBy>
  <cp:lastPrinted>2011-11-15T12:43:28Z</cp:lastPrinted>
  <dcterms:created xsi:type="dcterms:W3CDTF">2000-06-06T07:08:07Z</dcterms:created>
  <dcterms:modified xsi:type="dcterms:W3CDTF">2011-11-15T12:56:06Z</dcterms:modified>
  <cp:category/>
  <cp:version/>
  <cp:contentType/>
  <cp:contentStatus/>
</cp:coreProperties>
</file>