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11" sheetId="1" r:id="rId1"/>
    <sheet name="List1" sheetId="2" r:id="rId2"/>
  </sheets>
  <externalReferences>
    <externalReference r:id="rId5"/>
    <externalReference r:id="rId6"/>
  </externalReferences>
  <definedNames>
    <definedName name="CoherenceInterval" localSheetId="0">'[2]HiddenSettings'!$B$4</definedName>
    <definedName name="CoherenceInterval">'[1]HiddenSettings'!$B$4</definedName>
    <definedName name="_xlnm.Print_Area" localSheetId="0">'T11'!$A$1:$G$45</definedName>
  </definedNames>
  <calcPr fullCalcOnLoad="1"/>
</workbook>
</file>

<file path=xl/sharedStrings.xml><?xml version="1.0" encoding="utf-8"?>
<sst xmlns="http://schemas.openxmlformats.org/spreadsheetml/2006/main" count="46" uniqueCount="19">
  <si>
    <t xml:space="preserve">Vysokoškolský </t>
  </si>
  <si>
    <t xml:space="preserve">Vládní </t>
  </si>
  <si>
    <t>Přírodní vědy</t>
  </si>
  <si>
    <t>Technické vědy</t>
  </si>
  <si>
    <t xml:space="preserve">Lékařské vědy </t>
  </si>
  <si>
    <t>Zemědělské vědy</t>
  </si>
  <si>
    <t>Sociální vědy</t>
  </si>
  <si>
    <t>Humanitní vědy</t>
  </si>
  <si>
    <t>celkem</t>
  </si>
  <si>
    <t>muži</t>
  </si>
  <si>
    <t>ženy</t>
  </si>
  <si>
    <t>Podnikatelský</t>
  </si>
  <si>
    <t xml:space="preserve">Soukromý neziskový </t>
  </si>
  <si>
    <t>ČR celkem</t>
  </si>
  <si>
    <t>Sektor provádění VaV, 
    vědní oblast</t>
  </si>
  <si>
    <t>Evidenční počet k 31.12. - fyzické osoby (HC)</t>
  </si>
  <si>
    <t>Přepočtený počet osob (FTE)</t>
  </si>
  <si>
    <t>rok 2010</t>
  </si>
  <si>
    <t>Tab. 14 Zaměstnanci VaV v sektorech provádění podle vědních oblastí a pohlaví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</si>
</sst>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5" fillId="1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18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left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169" fontId="5" fillId="36" borderId="0" xfId="0" applyNumberFormat="1" applyFont="1" applyFill="1" applyBorder="1" applyAlignment="1">
      <alignment horizontal="right" vertical="center"/>
    </xf>
    <xf numFmtId="169" fontId="5" fillId="36" borderId="13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69" fontId="4" fillId="0" borderId="13" xfId="0" applyNumberFormat="1" applyFont="1" applyFill="1" applyBorder="1" applyAlignment="1">
      <alignment vertical="center"/>
    </xf>
    <xf numFmtId="169" fontId="5" fillId="36" borderId="14" xfId="0" applyNumberFormat="1" applyFont="1" applyFill="1" applyBorder="1" applyAlignment="1">
      <alignment horizontal="right" vertical="center"/>
    </xf>
    <xf numFmtId="169" fontId="5" fillId="36" borderId="10" xfId="0" applyNumberFormat="1" applyFont="1" applyFill="1" applyBorder="1" applyAlignment="1">
      <alignment horizontal="right" vertical="center"/>
    </xf>
    <xf numFmtId="169" fontId="5" fillId="0" borderId="15" xfId="0" applyNumberFormat="1" applyFont="1" applyFill="1" applyBorder="1" applyAlignment="1">
      <alignment vertical="center"/>
    </xf>
    <xf numFmtId="169" fontId="4" fillId="0" borderId="15" xfId="0" applyNumberFormat="1" applyFont="1" applyFill="1" applyBorder="1" applyAlignment="1">
      <alignment vertical="center"/>
    </xf>
    <xf numFmtId="169" fontId="4" fillId="0" borderId="16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5" fillId="36" borderId="0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web%20stranky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 customHeight="1"/>
  <cols>
    <col min="1" max="1" width="20.375" style="6" customWidth="1"/>
    <col min="2" max="2" width="11.375" style="6" customWidth="1"/>
    <col min="3" max="4" width="11.00390625" style="6" customWidth="1"/>
    <col min="5" max="5" width="11.25390625" style="6" customWidth="1"/>
    <col min="6" max="7" width="10.875" style="6" customWidth="1"/>
    <col min="8" max="16384" width="9.125" style="6" customWidth="1"/>
  </cols>
  <sheetData>
    <row r="1" spans="1:9" s="2" customFormat="1" ht="25.5" customHeight="1">
      <c r="A1" s="33" t="s">
        <v>18</v>
      </c>
      <c r="B1" s="33"/>
      <c r="C1" s="33"/>
      <c r="D1" s="33"/>
      <c r="E1" s="33"/>
      <c r="F1" s="33"/>
      <c r="G1" s="33"/>
      <c r="H1" s="3"/>
      <c r="I1" s="1"/>
    </row>
    <row r="2" s="3" customFormat="1" ht="12" customHeight="1">
      <c r="G2" s="32" t="s">
        <v>17</v>
      </c>
    </row>
    <row r="3" spans="1:7" s="4" customFormat="1" ht="15.75" customHeight="1">
      <c r="A3" s="36" t="s">
        <v>14</v>
      </c>
      <c r="B3" s="34" t="s">
        <v>15</v>
      </c>
      <c r="C3" s="34"/>
      <c r="D3" s="35"/>
      <c r="E3" s="34" t="s">
        <v>16</v>
      </c>
      <c r="F3" s="34"/>
      <c r="G3" s="34"/>
    </row>
    <row r="4" spans="1:7" s="4" customFormat="1" ht="15.75" customHeight="1">
      <c r="A4" s="37"/>
      <c r="B4" s="14" t="s">
        <v>8</v>
      </c>
      <c r="C4" s="15" t="s">
        <v>9</v>
      </c>
      <c r="D4" s="16" t="s">
        <v>10</v>
      </c>
      <c r="E4" s="14" t="s">
        <v>8</v>
      </c>
      <c r="F4" s="15" t="s">
        <v>9</v>
      </c>
      <c r="G4" s="15" t="s">
        <v>10</v>
      </c>
    </row>
    <row r="5" spans="1:7" s="4" customFormat="1" ht="13.5" customHeight="1">
      <c r="A5" s="10"/>
      <c r="B5" s="12"/>
      <c r="C5" s="11"/>
      <c r="D5" s="13"/>
      <c r="E5" s="12"/>
      <c r="F5" s="11"/>
      <c r="G5" s="11"/>
    </row>
    <row r="6" spans="1:7" s="5" customFormat="1" ht="15.75" customHeight="1">
      <c r="A6" s="27" t="s">
        <v>11</v>
      </c>
      <c r="B6" s="17">
        <f>SUM(C6:D6)</f>
        <v>35629.249999999985</v>
      </c>
      <c r="C6" s="17">
        <v>28466.48999999998</v>
      </c>
      <c r="D6" s="18">
        <v>7162.760000000002</v>
      </c>
      <c r="E6" s="17">
        <f>SUM(F6:G6)</f>
        <v>26998.342345</v>
      </c>
      <c r="F6" s="17">
        <v>21722.365135</v>
      </c>
      <c r="G6" s="17">
        <v>5275.977210000002</v>
      </c>
    </row>
    <row r="7" spans="1:7" ht="15.75" customHeight="1">
      <c r="A7" s="28" t="s">
        <v>2</v>
      </c>
      <c r="B7" s="19">
        <f aca="true" t="shared" si="0" ref="B7:B44">SUM(C7:D7)</f>
        <v>5823.4</v>
      </c>
      <c r="C7" s="20">
        <v>4324.589999999999</v>
      </c>
      <c r="D7" s="21">
        <v>1498.8100000000004</v>
      </c>
      <c r="E7" s="19">
        <f aca="true" t="shared" si="1" ref="E7:E44">SUM(F7:G7)</f>
        <v>4271.17137</v>
      </c>
      <c r="F7" s="20">
        <v>3148.2035499999997</v>
      </c>
      <c r="G7" s="20">
        <v>1122.96782</v>
      </c>
    </row>
    <row r="8" spans="1:7" ht="15.75" customHeight="1">
      <c r="A8" s="28" t="s">
        <v>3</v>
      </c>
      <c r="B8" s="19">
        <f t="shared" si="0"/>
        <v>26166.87999999998</v>
      </c>
      <c r="C8" s="20">
        <v>22453.439999999977</v>
      </c>
      <c r="D8" s="21">
        <v>3713.440000000002</v>
      </c>
      <c r="E8" s="19">
        <f t="shared" si="1"/>
        <v>20189.973970000006</v>
      </c>
      <c r="F8" s="20">
        <v>17438.621325000007</v>
      </c>
      <c r="G8" s="20">
        <v>2751.3526450000004</v>
      </c>
    </row>
    <row r="9" spans="1:7" ht="15.75" customHeight="1">
      <c r="A9" s="28" t="s">
        <v>4</v>
      </c>
      <c r="B9" s="19">
        <f t="shared" si="0"/>
        <v>2062.8599999999997</v>
      </c>
      <c r="C9" s="20">
        <v>877.3199999999998</v>
      </c>
      <c r="D9" s="21">
        <v>1185.54</v>
      </c>
      <c r="E9" s="19">
        <f t="shared" si="1"/>
        <v>1344.0499400000003</v>
      </c>
      <c r="F9" s="20">
        <v>547.753015</v>
      </c>
      <c r="G9" s="20">
        <v>796.2969250000002</v>
      </c>
    </row>
    <row r="10" spans="1:7" ht="15.75" customHeight="1">
      <c r="A10" s="28" t="s">
        <v>5</v>
      </c>
      <c r="B10" s="19">
        <f t="shared" si="0"/>
        <v>1254.57</v>
      </c>
      <c r="C10" s="20">
        <v>593.0600000000001</v>
      </c>
      <c r="D10" s="21">
        <v>661.5099999999999</v>
      </c>
      <c r="E10" s="19">
        <f t="shared" si="1"/>
        <v>891.967065</v>
      </c>
      <c r="F10" s="20">
        <v>400.98574499999984</v>
      </c>
      <c r="G10" s="20">
        <v>490.9813200000002</v>
      </c>
    </row>
    <row r="11" spans="1:7" ht="15.75" customHeight="1">
      <c r="A11" s="28" t="s">
        <v>6</v>
      </c>
      <c r="B11" s="19">
        <f t="shared" si="0"/>
        <v>245.54000000000002</v>
      </c>
      <c r="C11" s="20">
        <v>180.08</v>
      </c>
      <c r="D11" s="21">
        <v>65.46000000000001</v>
      </c>
      <c r="E11" s="19">
        <f t="shared" si="1"/>
        <v>219.66449999999998</v>
      </c>
      <c r="F11" s="20">
        <v>148.082</v>
      </c>
      <c r="G11" s="20">
        <v>71.5825</v>
      </c>
    </row>
    <row r="12" spans="1:7" ht="15.75" customHeight="1">
      <c r="A12" s="28" t="s">
        <v>7</v>
      </c>
      <c r="B12" s="19">
        <f t="shared" si="0"/>
        <v>76</v>
      </c>
      <c r="C12" s="20">
        <v>38</v>
      </c>
      <c r="D12" s="21">
        <v>38</v>
      </c>
      <c r="E12" s="19">
        <f t="shared" si="1"/>
        <v>81.51549999999999</v>
      </c>
      <c r="F12" s="20">
        <v>38.7195</v>
      </c>
      <c r="G12" s="20">
        <v>42.79599999999999</v>
      </c>
    </row>
    <row r="13" spans="1:7" ht="15.75" customHeight="1">
      <c r="A13" s="28"/>
      <c r="B13" s="19"/>
      <c r="C13" s="20"/>
      <c r="D13" s="21"/>
      <c r="E13" s="19"/>
      <c r="F13" s="20"/>
      <c r="G13" s="20"/>
    </row>
    <row r="14" spans="1:8" s="5" customFormat="1" ht="15.75" customHeight="1">
      <c r="A14" s="27" t="s">
        <v>1</v>
      </c>
      <c r="B14" s="17">
        <f t="shared" si="0"/>
        <v>14058</v>
      </c>
      <c r="C14" s="17">
        <v>7403</v>
      </c>
      <c r="D14" s="18">
        <v>6655</v>
      </c>
      <c r="E14" s="17">
        <f t="shared" si="1"/>
        <v>10926.4265</v>
      </c>
      <c r="F14" s="17">
        <v>5908.7495</v>
      </c>
      <c r="G14" s="17">
        <v>5017.677</v>
      </c>
      <c r="H14" s="6"/>
    </row>
    <row r="15" spans="1:7" ht="15.75" customHeight="1">
      <c r="A15" s="28" t="s">
        <v>2</v>
      </c>
      <c r="B15" s="19">
        <f t="shared" si="0"/>
        <v>7607</v>
      </c>
      <c r="C15" s="20">
        <v>4293</v>
      </c>
      <c r="D15" s="21">
        <v>3314</v>
      </c>
      <c r="E15" s="19">
        <f t="shared" si="1"/>
        <v>6003.252499999999</v>
      </c>
      <c r="F15" s="20">
        <v>3401.142</v>
      </c>
      <c r="G15" s="20">
        <v>2602.1104999999993</v>
      </c>
    </row>
    <row r="16" spans="1:7" ht="15.75" customHeight="1">
      <c r="A16" s="28" t="s">
        <v>3</v>
      </c>
      <c r="B16" s="19">
        <f t="shared" si="0"/>
        <v>1283</v>
      </c>
      <c r="C16" s="20">
        <v>900</v>
      </c>
      <c r="D16" s="21">
        <v>383</v>
      </c>
      <c r="E16" s="19">
        <f t="shared" si="1"/>
        <v>1059.0315</v>
      </c>
      <c r="F16" s="20">
        <v>767.9910000000001</v>
      </c>
      <c r="G16" s="20">
        <v>291.04050000000007</v>
      </c>
    </row>
    <row r="17" spans="1:7" ht="15.75" customHeight="1">
      <c r="A17" s="28" t="s">
        <v>4</v>
      </c>
      <c r="B17" s="19">
        <f t="shared" si="0"/>
        <v>1081</v>
      </c>
      <c r="C17" s="20">
        <v>378</v>
      </c>
      <c r="D17" s="21">
        <v>703</v>
      </c>
      <c r="E17" s="19">
        <f t="shared" si="1"/>
        <v>679.845</v>
      </c>
      <c r="F17" s="20">
        <v>269.88750000000005</v>
      </c>
      <c r="G17" s="20">
        <v>409.9575</v>
      </c>
    </row>
    <row r="18" spans="1:7" ht="15.75" customHeight="1">
      <c r="A18" s="28" t="s">
        <v>5</v>
      </c>
      <c r="B18" s="19">
        <f t="shared" si="0"/>
        <v>1089</v>
      </c>
      <c r="C18" s="20">
        <v>484</v>
      </c>
      <c r="D18" s="21">
        <v>605</v>
      </c>
      <c r="E18" s="19">
        <f t="shared" si="1"/>
        <v>898.856</v>
      </c>
      <c r="F18" s="20">
        <v>410.019</v>
      </c>
      <c r="G18" s="20">
        <v>488.837</v>
      </c>
    </row>
    <row r="19" spans="1:7" ht="15.75" customHeight="1">
      <c r="A19" s="28" t="s">
        <v>6</v>
      </c>
      <c r="B19" s="19">
        <f t="shared" si="0"/>
        <v>777</v>
      </c>
      <c r="C19" s="20">
        <v>322</v>
      </c>
      <c r="D19" s="21">
        <v>455</v>
      </c>
      <c r="E19" s="19">
        <f t="shared" si="1"/>
        <v>839.4545</v>
      </c>
      <c r="F19" s="20">
        <v>377.086</v>
      </c>
      <c r="G19" s="20">
        <v>462.3685</v>
      </c>
    </row>
    <row r="20" spans="1:7" ht="15.75" customHeight="1">
      <c r="A20" s="28" t="s">
        <v>7</v>
      </c>
      <c r="B20" s="19">
        <f t="shared" si="0"/>
        <v>2221</v>
      </c>
      <c r="C20" s="20">
        <v>1026</v>
      </c>
      <c r="D20" s="21">
        <v>1195</v>
      </c>
      <c r="E20" s="19">
        <f t="shared" si="1"/>
        <v>1445.987</v>
      </c>
      <c r="F20" s="20">
        <v>682.624</v>
      </c>
      <c r="G20" s="20">
        <v>763.3629999999999</v>
      </c>
    </row>
    <row r="21" spans="1:7" ht="15.75" customHeight="1">
      <c r="A21" s="28"/>
      <c r="B21" s="19"/>
      <c r="C21" s="20"/>
      <c r="D21" s="21"/>
      <c r="E21" s="19"/>
      <c r="F21" s="20"/>
      <c r="G21" s="20"/>
    </row>
    <row r="22" spans="1:7" s="5" customFormat="1" ht="15.75" customHeight="1">
      <c r="A22" s="29" t="s">
        <v>0</v>
      </c>
      <c r="B22" s="17">
        <f t="shared" si="0"/>
        <v>27844</v>
      </c>
      <c r="C22" s="17">
        <v>16407</v>
      </c>
      <c r="D22" s="18">
        <v>11437</v>
      </c>
      <c r="E22" s="17">
        <f t="shared" si="1"/>
        <v>14055.616</v>
      </c>
      <c r="F22" s="17">
        <v>8557.041000000001</v>
      </c>
      <c r="G22" s="17">
        <v>5498.574999999999</v>
      </c>
    </row>
    <row r="23" spans="1:7" ht="15.75" customHeight="1">
      <c r="A23" s="28" t="s">
        <v>2</v>
      </c>
      <c r="B23" s="19">
        <f t="shared" si="0"/>
        <v>3788</v>
      </c>
      <c r="C23" s="20">
        <v>2326</v>
      </c>
      <c r="D23" s="21">
        <v>1462</v>
      </c>
      <c r="E23" s="19">
        <f t="shared" si="1"/>
        <v>2406.1395</v>
      </c>
      <c r="F23" s="20">
        <v>1512.4045000000003</v>
      </c>
      <c r="G23" s="20">
        <v>893.735</v>
      </c>
    </row>
    <row r="24" spans="1:7" ht="15.75" customHeight="1">
      <c r="A24" s="28" t="s">
        <v>3</v>
      </c>
      <c r="B24" s="19">
        <f t="shared" si="0"/>
        <v>8304</v>
      </c>
      <c r="C24" s="20">
        <v>5954</v>
      </c>
      <c r="D24" s="21">
        <v>2350</v>
      </c>
      <c r="E24" s="19">
        <f t="shared" si="1"/>
        <v>5090.749</v>
      </c>
      <c r="F24" s="20">
        <v>3641.391</v>
      </c>
      <c r="G24" s="20">
        <v>1449.3579999999997</v>
      </c>
    </row>
    <row r="25" spans="1:7" ht="15.75" customHeight="1">
      <c r="A25" s="28" t="s">
        <v>4</v>
      </c>
      <c r="B25" s="19">
        <f t="shared" si="0"/>
        <v>6648</v>
      </c>
      <c r="C25" s="20">
        <v>3064</v>
      </c>
      <c r="D25" s="21">
        <v>3584</v>
      </c>
      <c r="E25" s="19">
        <f t="shared" si="1"/>
        <v>2407.022</v>
      </c>
      <c r="F25" s="20">
        <v>1094.336</v>
      </c>
      <c r="G25" s="20">
        <v>1312.686</v>
      </c>
    </row>
    <row r="26" spans="1:7" ht="15.75" customHeight="1">
      <c r="A26" s="28" t="s">
        <v>5</v>
      </c>
      <c r="B26" s="19">
        <f t="shared" si="0"/>
        <v>2538</v>
      </c>
      <c r="C26" s="20">
        <v>1427</v>
      </c>
      <c r="D26" s="21">
        <v>1111</v>
      </c>
      <c r="E26" s="19">
        <f t="shared" si="1"/>
        <v>1044.5494999999999</v>
      </c>
      <c r="F26" s="20">
        <v>604.5039999999999</v>
      </c>
      <c r="G26" s="20">
        <v>440.0455</v>
      </c>
    </row>
    <row r="27" spans="1:7" ht="15.75" customHeight="1">
      <c r="A27" s="28" t="s">
        <v>6</v>
      </c>
      <c r="B27" s="19">
        <f t="shared" si="0"/>
        <v>3487</v>
      </c>
      <c r="C27" s="20">
        <v>1882</v>
      </c>
      <c r="D27" s="21">
        <v>1605</v>
      </c>
      <c r="E27" s="19">
        <f t="shared" si="1"/>
        <v>1363.9584999999997</v>
      </c>
      <c r="F27" s="20">
        <v>757.3934999999998</v>
      </c>
      <c r="G27" s="20">
        <v>606.565</v>
      </c>
    </row>
    <row r="28" spans="1:7" ht="15.75" customHeight="1">
      <c r="A28" s="28" t="s">
        <v>7</v>
      </c>
      <c r="B28" s="19">
        <f t="shared" si="0"/>
        <v>3079</v>
      </c>
      <c r="C28" s="20">
        <v>1754</v>
      </c>
      <c r="D28" s="21">
        <v>1325</v>
      </c>
      <c r="E28" s="19">
        <f t="shared" si="1"/>
        <v>1743.1975000000002</v>
      </c>
      <c r="F28" s="20">
        <v>947.0120000000002</v>
      </c>
      <c r="G28" s="20">
        <v>796.1855</v>
      </c>
    </row>
    <row r="29" spans="1:7" ht="15.75" customHeight="1">
      <c r="A29" s="28"/>
      <c r="B29" s="19"/>
      <c r="C29" s="20"/>
      <c r="D29" s="21"/>
      <c r="E29" s="19"/>
      <c r="F29" s="20"/>
      <c r="G29" s="20"/>
    </row>
    <row r="30" spans="1:7" s="5" customFormat="1" ht="15.75" customHeight="1">
      <c r="A30" s="29" t="s">
        <v>12</v>
      </c>
      <c r="B30" s="17">
        <f t="shared" si="0"/>
        <v>371.74</v>
      </c>
      <c r="C30" s="17">
        <v>205.22</v>
      </c>
      <c r="D30" s="18">
        <v>166.51999999999998</v>
      </c>
      <c r="E30" s="17">
        <f t="shared" si="1"/>
        <v>309.74607499999996</v>
      </c>
      <c r="F30" s="17">
        <v>163.41169</v>
      </c>
      <c r="G30" s="17">
        <v>146.33438499999997</v>
      </c>
    </row>
    <row r="31" spans="1:7" ht="15.75" customHeight="1">
      <c r="A31" s="28" t="s">
        <v>2</v>
      </c>
      <c r="B31" s="19">
        <f t="shared" si="0"/>
        <v>102.67</v>
      </c>
      <c r="C31" s="20">
        <v>62.1</v>
      </c>
      <c r="D31" s="21">
        <v>40.57</v>
      </c>
      <c r="E31" s="19">
        <f t="shared" si="1"/>
        <v>73.87491000000001</v>
      </c>
      <c r="F31" s="20">
        <v>47.59588000000001</v>
      </c>
      <c r="G31" s="20">
        <v>26.279030000000002</v>
      </c>
    </row>
    <row r="32" spans="1:7" ht="15.75" customHeight="1">
      <c r="A32" s="28" t="s">
        <v>3</v>
      </c>
      <c r="B32" s="19">
        <f t="shared" si="0"/>
        <v>49.03999999999999</v>
      </c>
      <c r="C32" s="20">
        <v>35.16</v>
      </c>
      <c r="D32" s="21">
        <v>13.879999999999999</v>
      </c>
      <c r="E32" s="19">
        <f t="shared" si="1"/>
        <v>38.992864999999995</v>
      </c>
      <c r="F32" s="20">
        <v>29.191135</v>
      </c>
      <c r="G32" s="20">
        <v>9.80173</v>
      </c>
    </row>
    <row r="33" spans="1:7" ht="15.75" customHeight="1">
      <c r="A33" s="28" t="s">
        <v>4</v>
      </c>
      <c r="B33" s="19">
        <f t="shared" si="0"/>
        <v>6</v>
      </c>
      <c r="C33" s="20">
        <v>3</v>
      </c>
      <c r="D33" s="21">
        <v>3</v>
      </c>
      <c r="E33" s="19">
        <f t="shared" si="1"/>
        <v>25.5385</v>
      </c>
      <c r="F33" s="20">
        <v>1.8385000000000016</v>
      </c>
      <c r="G33" s="20">
        <v>23.7</v>
      </c>
    </row>
    <row r="34" spans="1:7" ht="15.75" customHeight="1">
      <c r="A34" s="28" t="s">
        <v>5</v>
      </c>
      <c r="B34" s="19">
        <f t="shared" si="0"/>
        <v>16</v>
      </c>
      <c r="C34" s="20">
        <v>7</v>
      </c>
      <c r="D34" s="21">
        <v>9</v>
      </c>
      <c r="E34" s="19">
        <f t="shared" si="1"/>
        <v>12.221999999999998</v>
      </c>
      <c r="F34" s="20">
        <v>6.815499999999999</v>
      </c>
      <c r="G34" s="20">
        <v>5.406499999999999</v>
      </c>
    </row>
    <row r="35" spans="1:7" ht="15.75" customHeight="1">
      <c r="A35" s="28" t="s">
        <v>6</v>
      </c>
      <c r="B35" s="19">
        <f t="shared" si="0"/>
        <v>146</v>
      </c>
      <c r="C35" s="20">
        <v>69</v>
      </c>
      <c r="D35" s="21">
        <v>77</v>
      </c>
      <c r="E35" s="19">
        <f t="shared" si="1"/>
        <v>134.847</v>
      </c>
      <c r="F35" s="20">
        <v>63.118500000000004</v>
      </c>
      <c r="G35" s="20">
        <v>71.7285</v>
      </c>
    </row>
    <row r="36" spans="1:7" ht="15.75" customHeight="1">
      <c r="A36" s="28" t="s">
        <v>7</v>
      </c>
      <c r="B36" s="19">
        <f t="shared" si="0"/>
        <v>52.03</v>
      </c>
      <c r="C36" s="20">
        <v>28.96</v>
      </c>
      <c r="D36" s="21">
        <v>23.07</v>
      </c>
      <c r="E36" s="19">
        <f t="shared" si="1"/>
        <v>24.2708</v>
      </c>
      <c r="F36" s="20">
        <v>14.852174999999999</v>
      </c>
      <c r="G36" s="20">
        <v>9.418625</v>
      </c>
    </row>
    <row r="37" spans="1:7" ht="15.75" customHeight="1">
      <c r="A37" s="28"/>
      <c r="B37" s="19"/>
      <c r="C37" s="20"/>
      <c r="D37" s="21"/>
      <c r="E37" s="19"/>
      <c r="F37" s="20"/>
      <c r="G37" s="20"/>
    </row>
    <row r="38" spans="1:7" s="7" customFormat="1" ht="15.75" customHeight="1">
      <c r="A38" s="30" t="s">
        <v>13</v>
      </c>
      <c r="B38" s="22">
        <f t="shared" si="0"/>
        <v>77902.98999999998</v>
      </c>
      <c r="C38" s="22">
        <v>52481.70999999998</v>
      </c>
      <c r="D38" s="23">
        <v>25421.280000000002</v>
      </c>
      <c r="E38" s="22">
        <f>SUM(F38:G38)</f>
        <v>52290.13092</v>
      </c>
      <c r="F38" s="22">
        <v>36351.567325</v>
      </c>
      <c r="G38" s="22">
        <v>15938.563595</v>
      </c>
    </row>
    <row r="39" spans="1:7" ht="15.75" customHeight="1">
      <c r="A39" s="28" t="s">
        <v>2</v>
      </c>
      <c r="B39" s="19">
        <f t="shared" si="0"/>
        <v>17321.069999999996</v>
      </c>
      <c r="C39" s="20">
        <v>11005.689999999999</v>
      </c>
      <c r="D39" s="21">
        <v>6315.3799999999965</v>
      </c>
      <c r="E39" s="19">
        <f>SUM(F39:G39)</f>
        <v>12754.438279999995</v>
      </c>
      <c r="F39" s="20">
        <v>8109.345929999996</v>
      </c>
      <c r="G39" s="20">
        <v>4645.092349999999</v>
      </c>
    </row>
    <row r="40" spans="1:7" ht="15.75" customHeight="1">
      <c r="A40" s="28" t="s">
        <v>3</v>
      </c>
      <c r="B40" s="19">
        <f t="shared" si="0"/>
        <v>35802.919999999984</v>
      </c>
      <c r="C40" s="20">
        <v>29342.599999999984</v>
      </c>
      <c r="D40" s="21">
        <v>6460.32</v>
      </c>
      <c r="E40" s="19">
        <f t="shared" si="1"/>
        <v>26378.747335000036</v>
      </c>
      <c r="F40" s="20">
        <v>21877.19446000003</v>
      </c>
      <c r="G40" s="20">
        <v>4501.552875000005</v>
      </c>
    </row>
    <row r="41" spans="1:7" ht="15.75" customHeight="1">
      <c r="A41" s="28" t="s">
        <v>4</v>
      </c>
      <c r="B41" s="19">
        <f t="shared" si="0"/>
        <v>9797.859999999999</v>
      </c>
      <c r="C41" s="20">
        <v>4322.320000000001</v>
      </c>
      <c r="D41" s="21">
        <v>5475.539999999998</v>
      </c>
      <c r="E41" s="19">
        <f t="shared" si="1"/>
        <v>4456.455439999999</v>
      </c>
      <c r="F41" s="20">
        <v>1913.815015</v>
      </c>
      <c r="G41" s="20">
        <v>2542.6404249999987</v>
      </c>
    </row>
    <row r="42" spans="1:7" ht="15.75" customHeight="1">
      <c r="A42" s="28" t="s">
        <v>5</v>
      </c>
      <c r="B42" s="19">
        <f t="shared" si="0"/>
        <v>4897.57</v>
      </c>
      <c r="C42" s="20">
        <v>2511.06</v>
      </c>
      <c r="D42" s="21">
        <v>2386.51</v>
      </c>
      <c r="E42" s="19">
        <f t="shared" si="1"/>
        <v>2847.5945649999994</v>
      </c>
      <c r="F42" s="20">
        <v>1422.3242449999996</v>
      </c>
      <c r="G42" s="20">
        <v>1425.2703199999999</v>
      </c>
    </row>
    <row r="43" spans="1:7" ht="15.75" customHeight="1">
      <c r="A43" s="28" t="s">
        <v>6</v>
      </c>
      <c r="B43" s="19">
        <f t="shared" si="0"/>
        <v>4655.54</v>
      </c>
      <c r="C43" s="20">
        <v>2453.08</v>
      </c>
      <c r="D43" s="21">
        <v>2202.46</v>
      </c>
      <c r="E43" s="19">
        <f t="shared" si="1"/>
        <v>2557.9245</v>
      </c>
      <c r="F43" s="20">
        <v>1345.6800000000003</v>
      </c>
      <c r="G43" s="20">
        <v>1212.2444999999998</v>
      </c>
    </row>
    <row r="44" spans="1:7" ht="15.75" customHeight="1">
      <c r="A44" s="31" t="s">
        <v>7</v>
      </c>
      <c r="B44" s="24">
        <f t="shared" si="0"/>
        <v>5428.030000000001</v>
      </c>
      <c r="C44" s="25">
        <v>2846.96</v>
      </c>
      <c r="D44" s="26">
        <v>2581.07</v>
      </c>
      <c r="E44" s="24">
        <f>SUM(F44:G44)</f>
        <v>3294.9708</v>
      </c>
      <c r="F44" s="25">
        <v>1683.207675</v>
      </c>
      <c r="G44" s="25">
        <v>1611.763125</v>
      </c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9"/>
      <c r="C47" s="9"/>
      <c r="D47" s="9"/>
      <c r="E47" s="9"/>
      <c r="F47" s="9"/>
      <c r="G47" s="9"/>
    </row>
    <row r="48" spans="2:7" ht="12.75" customHeight="1">
      <c r="B48" s="9"/>
      <c r="C48" s="9"/>
      <c r="D48" s="9"/>
      <c r="E48" s="9"/>
      <c r="F48" s="9"/>
      <c r="G48" s="9"/>
    </row>
    <row r="49" spans="2:7" ht="12.75" customHeight="1">
      <c r="B49" s="9"/>
      <c r="C49" s="9"/>
      <c r="D49" s="9"/>
      <c r="E49" s="9"/>
      <c r="F49" s="9"/>
      <c r="G49" s="9"/>
    </row>
    <row r="50" spans="2:7" ht="12.75" customHeight="1">
      <c r="B50" s="9"/>
      <c r="C50" s="9"/>
      <c r="D50" s="9"/>
      <c r="E50" s="9"/>
      <c r="F50" s="9"/>
      <c r="G50" s="9"/>
    </row>
    <row r="51" spans="2:7" ht="12.75" customHeight="1">
      <c r="B51" s="9"/>
      <c r="C51" s="9"/>
      <c r="D51" s="9"/>
      <c r="E51" s="9"/>
      <c r="F51" s="9"/>
      <c r="G51" s="9"/>
    </row>
    <row r="52" spans="2:7" ht="12.75" customHeight="1">
      <c r="B52" s="9"/>
      <c r="C52" s="9"/>
      <c r="D52" s="9"/>
      <c r="E52" s="9"/>
      <c r="F52" s="9"/>
      <c r="G52" s="9"/>
    </row>
    <row r="53" spans="2:7" ht="12.75" customHeight="1">
      <c r="B53" s="9"/>
      <c r="C53" s="9"/>
      <c r="D53" s="9"/>
      <c r="E53" s="9"/>
      <c r="F53" s="9"/>
      <c r="G53" s="9"/>
    </row>
    <row r="54" spans="2:7" ht="12.75" customHeight="1">
      <c r="B54" s="9"/>
      <c r="C54" s="9"/>
      <c r="D54" s="9"/>
      <c r="E54" s="9"/>
      <c r="F54" s="9"/>
      <c r="G54" s="9"/>
    </row>
  </sheetData>
  <sheetProtection/>
  <mergeCells count="4">
    <mergeCell ref="A1:G1"/>
    <mergeCell ref="A3:A4"/>
    <mergeCell ref="B3:D3"/>
    <mergeCell ref="E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2011-11-15T10:09:50Z</cp:lastPrinted>
  <dcterms:created xsi:type="dcterms:W3CDTF">2000-06-06T07:08:07Z</dcterms:created>
  <dcterms:modified xsi:type="dcterms:W3CDTF">2011-11-15T10:10:00Z</dcterms:modified>
  <cp:category/>
  <cp:version/>
  <cp:contentType/>
  <cp:contentStatus/>
</cp:coreProperties>
</file>