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10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'T10'!$A$1:$E$51</definedName>
  </definedNames>
  <calcPr fullCalcOnLoad="1"/>
</workbook>
</file>

<file path=xl/sharedStrings.xml><?xml version="1.0" encoding="utf-8"?>
<sst xmlns="http://schemas.openxmlformats.org/spreadsheetml/2006/main" count="44" uniqueCount="18">
  <si>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</si>
  <si>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</si>
  <si>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</si>
  <si>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</si>
  <si>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</si>
  <si>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</si>
  <si>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</si>
  <si>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</si>
  <si>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</si>
  <si>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</si>
  <si>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</si>
  <si>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Tab. 12  Zaměstnanci VaV v sektorech provádění podle vědních oblastí</t>
  </si>
  <si>
    <t>Evidenční počet k 31.12. - fyzické osoby (HC)</t>
  </si>
  <si>
    <t>Počet</t>
  </si>
  <si>
    <t>Struktura</t>
  </si>
  <si>
    <t>Sektor provádění VaV, 
  vědní oblast</t>
  </si>
  <si>
    <t>Přepočtený počet osob (FTE)</t>
  </si>
  <si>
    <t>rok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</si>
</sst>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69" fontId="4" fillId="0" borderId="14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5" xfId="49" applyNumberFormat="1" applyFont="1" applyFill="1" applyBorder="1" applyAlignment="1" applyProtection="1">
      <alignment horizontal="right" vertical="center" indent="3"/>
      <protection/>
    </xf>
    <xf numFmtId="177" fontId="6" fillId="0" borderId="12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6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173" fontId="8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  <xf numFmtId="173" fontId="5" fillId="34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4.875" style="1" customWidth="1"/>
    <col min="2" max="5" width="16.875" style="1" customWidth="1"/>
    <col min="6" max="16384" width="9.125" style="1" customWidth="1"/>
  </cols>
  <sheetData>
    <row r="1" spans="1:5" ht="25.5" customHeight="1">
      <c r="A1" s="30" t="s">
        <v>11</v>
      </c>
      <c r="B1" s="30"/>
      <c r="C1" s="30"/>
      <c r="D1" s="30"/>
      <c r="E1" s="30"/>
    </row>
    <row r="2" ht="11.25" customHeight="1">
      <c r="E2" s="26" t="s">
        <v>17</v>
      </c>
    </row>
    <row r="3" spans="1:5" ht="15.75" customHeight="1">
      <c r="A3" s="31" t="s">
        <v>15</v>
      </c>
      <c r="B3" s="33" t="s">
        <v>12</v>
      </c>
      <c r="C3" s="34"/>
      <c r="D3" s="33" t="s">
        <v>16</v>
      </c>
      <c r="E3" s="35"/>
    </row>
    <row r="4" spans="1:5" s="2" customFormat="1" ht="15.75" customHeight="1">
      <c r="A4" s="32"/>
      <c r="B4" s="27" t="s">
        <v>13</v>
      </c>
      <c r="C4" s="28" t="s">
        <v>14</v>
      </c>
      <c r="D4" s="27" t="s">
        <v>13</v>
      </c>
      <c r="E4" s="29" t="s">
        <v>14</v>
      </c>
    </row>
    <row r="5" spans="1:5" s="2" customFormat="1" ht="15" customHeight="1">
      <c r="A5" s="5"/>
      <c r="B5" s="6"/>
      <c r="C5" s="7"/>
      <c r="D5" s="8"/>
      <c r="E5" s="7"/>
    </row>
    <row r="6" spans="1:10" s="3" customFormat="1" ht="15.75" customHeight="1">
      <c r="A6" s="9" t="s">
        <v>3</v>
      </c>
      <c r="B6" s="13">
        <v>35629.250000000044</v>
      </c>
      <c r="C6" s="21">
        <f aca="true" t="shared" si="0" ref="C6:C12">B6/B$6</f>
        <v>1</v>
      </c>
      <c r="D6" s="14">
        <v>26998.34234500002</v>
      </c>
      <c r="E6" s="21">
        <f>D6/D$6</f>
        <v>1</v>
      </c>
      <c r="F6" s="2"/>
      <c r="G6" s="2"/>
      <c r="H6" s="2"/>
      <c r="I6" s="2"/>
      <c r="J6" s="2"/>
    </row>
    <row r="7" spans="1:11" ht="15.75" customHeight="1">
      <c r="A7" s="10" t="s">
        <v>5</v>
      </c>
      <c r="B7" s="15">
        <v>5823.400000000003</v>
      </c>
      <c r="C7" s="22">
        <f t="shared" si="0"/>
        <v>0.16344436102359708</v>
      </c>
      <c r="D7" s="16">
        <v>4271.171370000002</v>
      </c>
      <c r="E7" s="22">
        <f>D7/D$6</f>
        <v>0.15820124492906154</v>
      </c>
      <c r="F7" s="2"/>
      <c r="G7" s="2"/>
      <c r="H7" s="2"/>
      <c r="I7" s="2"/>
      <c r="J7" s="2"/>
      <c r="K7" s="3"/>
    </row>
    <row r="8" spans="1:11" ht="15.75" customHeight="1">
      <c r="A8" s="10" t="s">
        <v>6</v>
      </c>
      <c r="B8" s="15">
        <v>26166.880000000037</v>
      </c>
      <c r="C8" s="22">
        <f t="shared" si="0"/>
        <v>0.7344212971084153</v>
      </c>
      <c r="D8" s="16">
        <v>20189.973970000014</v>
      </c>
      <c r="E8" s="22">
        <f aca="true" t="shared" si="1" ref="E6:E12">D8/D$6</f>
        <v>0.7478227260029953</v>
      </c>
      <c r="F8" s="2"/>
      <c r="G8" s="2"/>
      <c r="H8" s="2"/>
      <c r="I8" s="2"/>
      <c r="J8" s="2"/>
      <c r="K8" s="3"/>
    </row>
    <row r="9" spans="1:11" ht="15.75" customHeight="1">
      <c r="A9" s="10" t="s">
        <v>7</v>
      </c>
      <c r="B9" s="15">
        <v>2062.86</v>
      </c>
      <c r="C9" s="22">
        <f t="shared" si="0"/>
        <v>0.05789793498319492</v>
      </c>
      <c r="D9" s="16">
        <v>1344.0499399999999</v>
      </c>
      <c r="E9" s="22">
        <f t="shared" si="1"/>
        <v>0.049782683796841046</v>
      </c>
      <c r="F9" s="2"/>
      <c r="G9" s="2"/>
      <c r="H9" s="2"/>
      <c r="I9" s="2"/>
      <c r="J9" s="2"/>
      <c r="K9" s="3"/>
    </row>
    <row r="10" spans="1:11" ht="15.75" customHeight="1">
      <c r="A10" s="10" t="s">
        <v>8</v>
      </c>
      <c r="B10" s="15">
        <v>1254.5700000000002</v>
      </c>
      <c r="C10" s="22">
        <f t="shared" si="0"/>
        <v>0.03521179929411926</v>
      </c>
      <c r="D10" s="16">
        <v>891.9670650000002</v>
      </c>
      <c r="E10" s="22">
        <f t="shared" si="1"/>
        <v>0.03303784556851464</v>
      </c>
      <c r="F10" s="2"/>
      <c r="G10" s="2"/>
      <c r="H10" s="2"/>
      <c r="I10" s="2"/>
      <c r="J10" s="2"/>
      <c r="K10" s="3"/>
    </row>
    <row r="11" spans="1:11" ht="15.75" customHeight="1">
      <c r="A11" s="10" t="s">
        <v>9</v>
      </c>
      <c r="B11" s="15">
        <v>245.54</v>
      </c>
      <c r="C11" s="22">
        <f t="shared" si="0"/>
        <v>0.006891528729905897</v>
      </c>
      <c r="D11" s="16">
        <v>219.6645</v>
      </c>
      <c r="E11" s="22">
        <f t="shared" si="1"/>
        <v>0.008136221742542684</v>
      </c>
      <c r="F11" s="2"/>
      <c r="G11" s="2"/>
      <c r="H11" s="2"/>
      <c r="I11" s="2"/>
      <c r="J11" s="2"/>
      <c r="K11" s="3"/>
    </row>
    <row r="12" spans="1:5" s="2" customFormat="1" ht="15.75" customHeight="1">
      <c r="A12" s="10" t="s">
        <v>10</v>
      </c>
      <c r="B12" s="15">
        <v>76</v>
      </c>
      <c r="C12" s="22">
        <f t="shared" si="0"/>
        <v>0.0021330788607674847</v>
      </c>
      <c r="D12" s="16">
        <v>81.5155</v>
      </c>
      <c r="E12" s="22">
        <f t="shared" si="1"/>
        <v>0.0030192779600446964</v>
      </c>
    </row>
    <row r="13" spans="1:5" s="2" customFormat="1" ht="15.75" customHeight="1">
      <c r="A13" s="10"/>
      <c r="B13" s="15"/>
      <c r="C13" s="22"/>
      <c r="D13" s="16"/>
      <c r="E13" s="22"/>
    </row>
    <row r="14" spans="1:10" s="3" customFormat="1" ht="15.75" customHeight="1">
      <c r="A14" s="9" t="s">
        <v>2</v>
      </c>
      <c r="B14" s="13">
        <v>14058</v>
      </c>
      <c r="C14" s="21">
        <f aca="true" t="shared" si="2" ref="C14:C20">B14/B$14</f>
        <v>1</v>
      </c>
      <c r="D14" s="14">
        <v>10926.426499999998</v>
      </c>
      <c r="E14" s="21">
        <f aca="true" t="shared" si="3" ref="E14:E20">D14/D$14</f>
        <v>1</v>
      </c>
      <c r="F14" s="2"/>
      <c r="G14" s="2"/>
      <c r="H14" s="2"/>
      <c r="I14" s="2"/>
      <c r="J14" s="2"/>
    </row>
    <row r="15" spans="1:10" ht="15.75" customHeight="1">
      <c r="A15" s="10" t="s">
        <v>5</v>
      </c>
      <c r="B15" s="15">
        <v>7607</v>
      </c>
      <c r="C15" s="22">
        <f t="shared" si="2"/>
        <v>0.5411153791435481</v>
      </c>
      <c r="D15" s="16">
        <v>6003.252499999998</v>
      </c>
      <c r="E15" s="22">
        <f t="shared" si="3"/>
        <v>0.5494250567648992</v>
      </c>
      <c r="F15" s="2"/>
      <c r="G15" s="2"/>
      <c r="H15" s="2"/>
      <c r="I15" s="2"/>
      <c r="J15" s="2"/>
    </row>
    <row r="16" spans="1:10" ht="15.75" customHeight="1">
      <c r="A16" s="10" t="s">
        <v>6</v>
      </c>
      <c r="B16" s="15">
        <v>1283</v>
      </c>
      <c r="C16" s="22">
        <f t="shared" si="2"/>
        <v>0.09126476027884478</v>
      </c>
      <c r="D16" s="16">
        <v>1059.0314999999998</v>
      </c>
      <c r="E16" s="22">
        <f t="shared" si="3"/>
        <v>0.09692386618808996</v>
      </c>
      <c r="F16" s="2"/>
      <c r="G16" s="2"/>
      <c r="H16" s="2"/>
      <c r="I16" s="2"/>
      <c r="J16" s="2"/>
    </row>
    <row r="17" spans="1:10" ht="15.75" customHeight="1">
      <c r="A17" s="10" t="s">
        <v>7</v>
      </c>
      <c r="B17" s="15">
        <v>1081</v>
      </c>
      <c r="C17" s="22">
        <f t="shared" si="2"/>
        <v>0.07689571774078817</v>
      </c>
      <c r="D17" s="16">
        <v>679.8450000000003</v>
      </c>
      <c r="E17" s="22">
        <f t="shared" si="3"/>
        <v>0.062220251058294346</v>
      </c>
      <c r="F17" s="2"/>
      <c r="G17" s="2"/>
      <c r="H17" s="2"/>
      <c r="I17" s="2"/>
      <c r="J17" s="2"/>
    </row>
    <row r="18" spans="1:10" ht="15.75" customHeight="1">
      <c r="A18" s="10" t="s">
        <v>8</v>
      </c>
      <c r="B18" s="15">
        <v>1089</v>
      </c>
      <c r="C18" s="22">
        <f t="shared" si="2"/>
        <v>0.07746478873239436</v>
      </c>
      <c r="D18" s="16">
        <v>898.8559999999997</v>
      </c>
      <c r="E18" s="22">
        <f t="shared" si="3"/>
        <v>0.082264407306451</v>
      </c>
      <c r="F18" s="2"/>
      <c r="G18" s="2"/>
      <c r="H18" s="2"/>
      <c r="I18" s="2"/>
      <c r="J18" s="2"/>
    </row>
    <row r="19" spans="1:10" ht="15.75" customHeight="1">
      <c r="A19" s="10" t="s">
        <v>9</v>
      </c>
      <c r="B19" s="15">
        <v>777</v>
      </c>
      <c r="C19" s="22">
        <f t="shared" si="2"/>
        <v>0.05527102005975246</v>
      </c>
      <c r="D19" s="16">
        <v>839.4545</v>
      </c>
      <c r="E19" s="22">
        <f t="shared" si="3"/>
        <v>0.0768279089233795</v>
      </c>
      <c r="F19" s="2"/>
      <c r="G19" s="2"/>
      <c r="H19" s="2"/>
      <c r="I19" s="2"/>
      <c r="J19" s="2"/>
    </row>
    <row r="20" spans="1:10" ht="15.75" customHeight="1">
      <c r="A20" s="10" t="s">
        <v>10</v>
      </c>
      <c r="B20" s="15">
        <v>2221</v>
      </c>
      <c r="C20" s="22">
        <f t="shared" si="2"/>
        <v>0.15798833404467208</v>
      </c>
      <c r="D20" s="16">
        <v>1445.9870000000005</v>
      </c>
      <c r="E20" s="22">
        <f t="shared" si="3"/>
        <v>0.13233850975888603</v>
      </c>
      <c r="F20" s="2"/>
      <c r="G20" s="2"/>
      <c r="H20" s="2"/>
      <c r="I20" s="2"/>
      <c r="J20" s="2"/>
    </row>
    <row r="21" spans="1:10" ht="15.75" customHeight="1">
      <c r="A21" s="10"/>
      <c r="B21" s="15"/>
      <c r="C21" s="22"/>
      <c r="D21" s="16"/>
      <c r="E21" s="22"/>
      <c r="F21" s="2"/>
      <c r="G21" s="2"/>
      <c r="H21" s="2"/>
      <c r="I21" s="2"/>
      <c r="J21" s="2"/>
    </row>
    <row r="22" spans="1:10" s="3" customFormat="1" ht="15.75" customHeight="1">
      <c r="A22" s="9" t="s">
        <v>0</v>
      </c>
      <c r="B22" s="13">
        <v>27844</v>
      </c>
      <c r="C22" s="21">
        <f aca="true" t="shared" si="4" ref="C22:E28">B22/B$22</f>
        <v>1</v>
      </c>
      <c r="D22" s="14">
        <v>14055.616000000004</v>
      </c>
      <c r="E22" s="21">
        <f t="shared" si="4"/>
        <v>1</v>
      </c>
      <c r="F22" s="2"/>
      <c r="G22" s="1"/>
      <c r="H22" s="1"/>
      <c r="I22" s="1"/>
      <c r="J22" s="1"/>
    </row>
    <row r="23" spans="1:6" ht="15.75" customHeight="1">
      <c r="A23" s="10" t="s">
        <v>5</v>
      </c>
      <c r="B23" s="15">
        <v>3788</v>
      </c>
      <c r="C23" s="22">
        <f t="shared" si="4"/>
        <v>0.13604367188622324</v>
      </c>
      <c r="D23" s="16">
        <v>2406.1395</v>
      </c>
      <c r="E23" s="22">
        <f t="shared" si="4"/>
        <v>0.17118705434183742</v>
      </c>
      <c r="F23" s="2"/>
    </row>
    <row r="24" spans="1:6" ht="15.75" customHeight="1">
      <c r="A24" s="10" t="s">
        <v>6</v>
      </c>
      <c r="B24" s="15">
        <v>8304</v>
      </c>
      <c r="C24" s="22">
        <f t="shared" si="4"/>
        <v>0.2982330124982043</v>
      </c>
      <c r="D24" s="16">
        <v>5090.749000000001</v>
      </c>
      <c r="E24" s="22">
        <f t="shared" si="4"/>
        <v>0.36218611834586256</v>
      </c>
      <c r="F24" s="2"/>
    </row>
    <row r="25" spans="1:6" ht="15.75" customHeight="1">
      <c r="A25" s="10" t="s">
        <v>7</v>
      </c>
      <c r="B25" s="15">
        <v>6648</v>
      </c>
      <c r="C25" s="22">
        <f t="shared" si="4"/>
        <v>0.23875879902312885</v>
      </c>
      <c r="D25" s="16">
        <v>2407.0220000000004</v>
      </c>
      <c r="E25" s="22">
        <f t="shared" si="4"/>
        <v>0.1712498406330964</v>
      </c>
      <c r="F25" s="2"/>
    </row>
    <row r="26" spans="1:6" ht="15.75" customHeight="1">
      <c r="A26" s="10" t="s">
        <v>8</v>
      </c>
      <c r="B26" s="15">
        <v>2538</v>
      </c>
      <c r="C26" s="22">
        <f t="shared" si="4"/>
        <v>0.09115069673897429</v>
      </c>
      <c r="D26" s="16">
        <v>1044.5495</v>
      </c>
      <c r="E26" s="22">
        <f t="shared" si="4"/>
        <v>0.0743154551177266</v>
      </c>
      <c r="F26" s="2"/>
    </row>
    <row r="27" spans="1:6" ht="15.75" customHeight="1">
      <c r="A27" s="10" t="s">
        <v>9</v>
      </c>
      <c r="B27" s="15">
        <v>3487</v>
      </c>
      <c r="C27" s="22">
        <f t="shared" si="4"/>
        <v>0.1252334434707657</v>
      </c>
      <c r="D27" s="16">
        <v>1363.9585000000006</v>
      </c>
      <c r="E27" s="22">
        <f t="shared" si="4"/>
        <v>0.09704010838087782</v>
      </c>
      <c r="F27" s="2"/>
    </row>
    <row r="28" spans="1:6" ht="15.75" customHeight="1">
      <c r="A28" s="10" t="s">
        <v>10</v>
      </c>
      <c r="B28" s="15">
        <v>3079</v>
      </c>
      <c r="C28" s="22">
        <f t="shared" si="4"/>
        <v>0.11058037638270364</v>
      </c>
      <c r="D28" s="16">
        <v>1743.1975000000004</v>
      </c>
      <c r="E28" s="22">
        <f t="shared" si="4"/>
        <v>0.12402142318059912</v>
      </c>
      <c r="F28" s="2"/>
    </row>
    <row r="29" spans="1:6" ht="15.75" customHeight="1">
      <c r="A29" s="10"/>
      <c r="B29" s="15"/>
      <c r="C29" s="22"/>
      <c r="D29" s="16"/>
      <c r="E29" s="22"/>
      <c r="F29" s="2"/>
    </row>
    <row r="30" spans="1:10" s="3" customFormat="1" ht="15.75" customHeight="1">
      <c r="A30" s="9" t="s">
        <v>1</v>
      </c>
      <c r="B30" s="13">
        <v>371.74</v>
      </c>
      <c r="C30" s="21">
        <f aca="true" t="shared" si="5" ref="C30:C36">B30/B$30</f>
        <v>1</v>
      </c>
      <c r="D30" s="14">
        <v>309.746075</v>
      </c>
      <c r="E30" s="21">
        <f aca="true" t="shared" si="6" ref="E30:E36">D30/D$30</f>
        <v>1</v>
      </c>
      <c r="F30" s="2"/>
      <c r="G30" s="1"/>
      <c r="H30" s="1"/>
      <c r="I30" s="1"/>
      <c r="J30" s="1"/>
    </row>
    <row r="31" spans="1:6" ht="15.75" customHeight="1">
      <c r="A31" s="10" t="s">
        <v>5</v>
      </c>
      <c r="B31" s="15">
        <v>102.67</v>
      </c>
      <c r="C31" s="22">
        <f t="shared" si="5"/>
        <v>0.276187658040566</v>
      </c>
      <c r="D31" s="16">
        <v>73.87491</v>
      </c>
      <c r="E31" s="22">
        <f t="shared" si="6"/>
        <v>0.23850152096358282</v>
      </c>
      <c r="F31" s="2"/>
    </row>
    <row r="32" spans="1:6" ht="15.75" customHeight="1">
      <c r="A32" s="10" t="s">
        <v>6</v>
      </c>
      <c r="B32" s="15">
        <v>49.04</v>
      </c>
      <c r="C32" s="22">
        <f t="shared" si="5"/>
        <v>0.13192015925108946</v>
      </c>
      <c r="D32" s="16">
        <v>38.992864999999995</v>
      </c>
      <c r="E32" s="22">
        <f t="shared" si="6"/>
        <v>0.12588655078195904</v>
      </c>
      <c r="F32" s="2"/>
    </row>
    <row r="33" spans="1:6" ht="15.75" customHeight="1">
      <c r="A33" s="10" t="s">
        <v>7</v>
      </c>
      <c r="B33" s="15">
        <v>6</v>
      </c>
      <c r="C33" s="22">
        <f t="shared" si="5"/>
        <v>0.01614031312207457</v>
      </c>
      <c r="D33" s="16">
        <v>25.5385</v>
      </c>
      <c r="E33" s="22">
        <f t="shared" si="6"/>
        <v>0.08244979375444869</v>
      </c>
      <c r="F33" s="2"/>
    </row>
    <row r="34" spans="1:6" ht="15.75" customHeight="1">
      <c r="A34" s="10" t="s">
        <v>8</v>
      </c>
      <c r="B34" s="15">
        <v>16</v>
      </c>
      <c r="C34" s="22">
        <f t="shared" si="5"/>
        <v>0.04304083499219885</v>
      </c>
      <c r="D34" s="16">
        <v>12.222000000000001</v>
      </c>
      <c r="E34" s="22">
        <f t="shared" si="6"/>
        <v>0.039458127112668016</v>
      </c>
      <c r="F34" s="2"/>
    </row>
    <row r="35" spans="1:6" ht="15.75" customHeight="1">
      <c r="A35" s="10" t="s">
        <v>9</v>
      </c>
      <c r="B35" s="15">
        <v>146</v>
      </c>
      <c r="C35" s="22">
        <f t="shared" si="5"/>
        <v>0.39274761930381447</v>
      </c>
      <c r="D35" s="16">
        <v>134.84700000000004</v>
      </c>
      <c r="E35" s="22">
        <f t="shared" si="6"/>
        <v>0.43534692086090204</v>
      </c>
      <c r="F35" s="2"/>
    </row>
    <row r="36" spans="1:6" ht="15.75" customHeight="1">
      <c r="A36" s="10" t="s">
        <v>10</v>
      </c>
      <c r="B36" s="15">
        <v>52.03</v>
      </c>
      <c r="C36" s="22">
        <f t="shared" si="5"/>
        <v>0.13996341529025663</v>
      </c>
      <c r="D36" s="16">
        <v>24.270799999999998</v>
      </c>
      <c r="E36" s="22">
        <f t="shared" si="6"/>
        <v>0.07835708652643943</v>
      </c>
      <c r="F36" s="2"/>
    </row>
    <row r="37" spans="1:6" ht="15.75" customHeight="1">
      <c r="A37" s="10"/>
      <c r="B37" s="15"/>
      <c r="C37" s="22"/>
      <c r="D37" s="16"/>
      <c r="E37" s="22"/>
      <c r="F37" s="2"/>
    </row>
    <row r="38" spans="1:10" s="4" customFormat="1" ht="15.75" customHeight="1">
      <c r="A38" s="11" t="s">
        <v>4</v>
      </c>
      <c r="B38" s="17">
        <v>77902.99000000002</v>
      </c>
      <c r="C38" s="23">
        <f aca="true" t="shared" si="7" ref="C38:C44">B38/B$38</f>
        <v>1</v>
      </c>
      <c r="D38" s="18">
        <v>52290.13092000002</v>
      </c>
      <c r="E38" s="23">
        <f aca="true" t="shared" si="8" ref="E38:E44">D38/D$38</f>
        <v>1</v>
      </c>
      <c r="F38" s="2"/>
      <c r="G38" s="1"/>
      <c r="H38" s="1"/>
      <c r="I38" s="1"/>
      <c r="J38" s="1"/>
    </row>
    <row r="39" spans="1:6" ht="15.75" customHeight="1">
      <c r="A39" s="10" t="s">
        <v>5</v>
      </c>
      <c r="B39" s="15">
        <v>17321.069999999985</v>
      </c>
      <c r="C39" s="22">
        <f t="shared" si="7"/>
        <v>0.22234153015179495</v>
      </c>
      <c r="D39" s="16">
        <v>12754.438280000006</v>
      </c>
      <c r="E39" s="22">
        <f t="shared" si="8"/>
        <v>0.24391674022605414</v>
      </c>
      <c r="F39" s="2"/>
    </row>
    <row r="40" spans="1:6" ht="15.75" customHeight="1">
      <c r="A40" s="10" t="s">
        <v>6</v>
      </c>
      <c r="B40" s="15">
        <v>35802.920000000035</v>
      </c>
      <c r="C40" s="22">
        <f t="shared" si="7"/>
        <v>0.4595833869791137</v>
      </c>
      <c r="D40" s="16">
        <v>26378.74733500002</v>
      </c>
      <c r="E40" s="22">
        <f t="shared" si="8"/>
        <v>0.504468947980978</v>
      </c>
      <c r="F40" s="2"/>
    </row>
    <row r="41" spans="1:6" ht="15.75" customHeight="1">
      <c r="A41" s="10" t="s">
        <v>7</v>
      </c>
      <c r="B41" s="15">
        <v>9797.86</v>
      </c>
      <c r="C41" s="22">
        <f t="shared" si="7"/>
        <v>0.12577001216512998</v>
      </c>
      <c r="D41" s="16">
        <v>4456.455440000002</v>
      </c>
      <c r="E41" s="22">
        <f t="shared" si="8"/>
        <v>0.08522555521649096</v>
      </c>
      <c r="F41" s="2"/>
    </row>
    <row r="42" spans="1:6" ht="15.75" customHeight="1">
      <c r="A42" s="10" t="s">
        <v>8</v>
      </c>
      <c r="B42" s="15">
        <v>4897.57</v>
      </c>
      <c r="C42" s="22">
        <f t="shared" si="7"/>
        <v>0.06286754847278646</v>
      </c>
      <c r="D42" s="16">
        <v>2847.5945649999985</v>
      </c>
      <c r="E42" s="22">
        <f t="shared" si="8"/>
        <v>0.05445759103867238</v>
      </c>
      <c r="F42" s="2"/>
    </row>
    <row r="43" spans="1:6" ht="15.75" customHeight="1">
      <c r="A43" s="10" t="s">
        <v>9</v>
      </c>
      <c r="B43" s="15">
        <v>4655.54</v>
      </c>
      <c r="C43" s="22">
        <f t="shared" si="7"/>
        <v>0.05976073575609869</v>
      </c>
      <c r="D43" s="16">
        <v>2557.924500000001</v>
      </c>
      <c r="E43" s="22">
        <f t="shared" si="8"/>
        <v>0.048917921125755714</v>
      </c>
      <c r="F43" s="2"/>
    </row>
    <row r="44" spans="1:6" ht="15.75" customHeight="1">
      <c r="A44" s="12" t="s">
        <v>10</v>
      </c>
      <c r="B44" s="19">
        <v>5428.03</v>
      </c>
      <c r="C44" s="24">
        <f t="shared" si="7"/>
        <v>0.06967678647507622</v>
      </c>
      <c r="D44" s="20">
        <v>3294.9708</v>
      </c>
      <c r="E44" s="25">
        <f t="shared" si="8"/>
        <v>0.06301324441204897</v>
      </c>
      <c r="F44" s="2"/>
    </row>
    <row r="45" ht="12.75" customHeight="1">
      <c r="F45" s="2"/>
    </row>
    <row r="46" ht="12.75" customHeight="1">
      <c r="F46" s="2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2009-11-13T14:10:50Z</cp:lastPrinted>
  <dcterms:created xsi:type="dcterms:W3CDTF">2000-06-06T07:08:07Z</dcterms:created>
  <dcterms:modified xsi:type="dcterms:W3CDTF">2011-11-15T09:59:38Z</dcterms:modified>
  <cp:category/>
  <cp:version/>
  <cp:contentType/>
  <cp:contentStatus/>
</cp:coreProperties>
</file>