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'T9'!$A$1:$E$50</definedName>
  </definedNames>
  <calcPr fullCalcOnLoad="1"/>
</workbook>
</file>

<file path=xl/sharedStrings.xml><?xml version="1.0" encoding="utf-8"?>
<sst xmlns="http://schemas.openxmlformats.org/spreadsheetml/2006/main" count="49" uniqueCount="19">
  <si>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</si>
  <si>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</si>
  <si>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</si>
  <si>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</si>
  <si>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</si>
  <si>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Počet</t>
  </si>
  <si>
    <t>Struktura</t>
  </si>
  <si>
    <t>Evidenční počet k 31.12. - fyzické osoby (HC)</t>
  </si>
  <si>
    <t>Přepočtený počet osob (FTE)</t>
  </si>
  <si>
    <t>rok 2010</t>
  </si>
  <si>
    <t>Tab. 11  Zaměstnanci ve VaV v sektorech provádění podle počtu zaměstnanců VaV (FTE)</t>
  </si>
  <si>
    <t>Pouze na dohody</t>
  </si>
  <si>
    <t>méně než 5</t>
  </si>
  <si>
    <t>5-9,9</t>
  </si>
  <si>
    <t>10-19,9</t>
  </si>
  <si>
    <t>20-49,9</t>
  </si>
  <si>
    <t>50-99,9</t>
  </si>
  <si>
    <t>100 a více</t>
  </si>
  <si>
    <t>Sektor provádění VaV, 
   počet zaměstnanců VaV (FTE)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</si>
</sst>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center" vertical="center" wrapText="1"/>
    </xf>
    <xf numFmtId="173" fontId="8" fillId="33" borderId="11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169" fontId="5" fillId="34" borderId="0" xfId="0" applyNumberFormat="1" applyFont="1" applyFill="1" applyBorder="1" applyAlignment="1" applyProtection="1">
      <alignment horizontal="right" vertical="center" indent="4"/>
      <protection locked="0"/>
    </xf>
    <xf numFmtId="177" fontId="8" fillId="34" borderId="0" xfId="49" applyNumberFormat="1" applyFont="1" applyFill="1" applyBorder="1" applyAlignment="1" applyProtection="1">
      <alignment horizontal="right" vertical="center" indent="4"/>
      <protection locked="0"/>
    </xf>
    <xf numFmtId="169" fontId="5" fillId="34" borderId="10" xfId="0" applyNumberFormat="1" applyFont="1" applyFill="1" applyBorder="1" applyAlignment="1" applyProtection="1">
      <alignment horizontal="right" vertical="center" indent="4"/>
      <protection locked="0"/>
    </xf>
    <xf numFmtId="169" fontId="4" fillId="0" borderId="0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0" xfId="49" applyNumberFormat="1" applyFont="1" applyFill="1" applyBorder="1" applyAlignment="1" applyProtection="1">
      <alignment horizontal="right" vertical="center" indent="4"/>
      <protection locked="0"/>
    </xf>
    <xf numFmtId="169" fontId="4" fillId="0" borderId="10" xfId="0" applyNumberFormat="1" applyFont="1" applyFill="1" applyBorder="1" applyAlignment="1" applyProtection="1">
      <alignment horizontal="right" vertical="center" indent="4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right" vertical="center" wrapText="1" indent="4"/>
      <protection locked="0"/>
    </xf>
    <xf numFmtId="177" fontId="8" fillId="0" borderId="0" xfId="0" applyNumberFormat="1" applyFont="1" applyFill="1" applyBorder="1" applyAlignment="1" applyProtection="1">
      <alignment horizontal="right" vertical="center" wrapText="1" indent="4"/>
      <protection locked="0"/>
    </xf>
    <xf numFmtId="173" fontId="5" fillId="0" borderId="10" xfId="0" applyNumberFormat="1" applyFont="1" applyFill="1" applyBorder="1" applyAlignment="1" applyProtection="1">
      <alignment horizontal="right" vertical="center" wrapText="1" indent="4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 indent="4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169" fontId="5" fillId="34" borderId="13" xfId="0" applyNumberFormat="1" applyFont="1" applyFill="1" applyBorder="1" applyAlignment="1" applyProtection="1">
      <alignment horizontal="right" vertical="center" indent="4"/>
      <protection locked="0"/>
    </xf>
    <xf numFmtId="177" fontId="8" fillId="34" borderId="13" xfId="49" applyNumberFormat="1" applyFont="1" applyFill="1" applyBorder="1" applyAlignment="1" applyProtection="1">
      <alignment horizontal="right" vertical="center" indent="4"/>
      <protection locked="0"/>
    </xf>
    <xf numFmtId="169" fontId="5" fillId="34" borderId="14" xfId="0" applyNumberFormat="1" applyFont="1" applyFill="1" applyBorder="1" applyAlignment="1" applyProtection="1">
      <alignment horizontal="right" vertical="center" indent="4"/>
      <protection locked="0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169" fontId="4" fillId="0" borderId="15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16" xfId="49" applyNumberFormat="1" applyFont="1" applyFill="1" applyBorder="1" applyAlignment="1" applyProtection="1">
      <alignment horizontal="right" vertical="center" indent="4"/>
      <protection locked="0"/>
    </xf>
    <xf numFmtId="169" fontId="4" fillId="0" borderId="17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15" xfId="49" applyNumberFormat="1" applyFont="1" applyFill="1" applyBorder="1" applyAlignment="1" applyProtection="1">
      <alignment horizontal="right" vertical="center" indent="4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173" fontId="5" fillId="33" borderId="20" xfId="0" applyNumberFormat="1" applyFont="1" applyFill="1" applyBorder="1" applyAlignment="1">
      <alignment horizontal="center" vertical="center" wrapText="1"/>
    </xf>
    <xf numFmtId="173" fontId="5" fillId="33" borderId="21" xfId="0" applyNumberFormat="1" applyFont="1" applyFill="1" applyBorder="1" applyAlignment="1">
      <alignment horizontal="center" vertical="center" wrapText="1"/>
    </xf>
    <xf numFmtId="173" fontId="5" fillId="33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6.625" style="2" customWidth="1"/>
    <col min="2" max="5" width="16.375" style="2" customWidth="1"/>
    <col min="6" max="16384" width="9.125" style="2" customWidth="1"/>
  </cols>
  <sheetData>
    <row r="1" spans="1:5" ht="25.5" customHeight="1">
      <c r="A1" s="9" t="s">
        <v>10</v>
      </c>
      <c r="B1" s="9"/>
      <c r="C1" s="1"/>
      <c r="D1" s="8"/>
      <c r="E1" s="1"/>
    </row>
    <row r="2" ht="11.25" customHeight="1">
      <c r="E2" s="12" t="s">
        <v>9</v>
      </c>
    </row>
    <row r="3" spans="1:5" ht="15.75" customHeight="1">
      <c r="A3" s="39" t="s">
        <v>18</v>
      </c>
      <c r="B3" s="41" t="s">
        <v>7</v>
      </c>
      <c r="C3" s="42"/>
      <c r="D3" s="41" t="s">
        <v>8</v>
      </c>
      <c r="E3" s="43"/>
    </row>
    <row r="4" spans="1:5" s="3" customFormat="1" ht="13.5" customHeight="1">
      <c r="A4" s="40"/>
      <c r="B4" s="13" t="s">
        <v>5</v>
      </c>
      <c r="C4" s="14" t="s">
        <v>6</v>
      </c>
      <c r="D4" s="13" t="s">
        <v>5</v>
      </c>
      <c r="E4" s="15" t="s">
        <v>6</v>
      </c>
    </row>
    <row r="5" spans="1:5" s="3" customFormat="1" ht="12" customHeight="1">
      <c r="A5" s="6"/>
      <c r="B5" s="7"/>
      <c r="C5" s="10"/>
      <c r="D5" s="11"/>
      <c r="E5" s="10"/>
    </row>
    <row r="6" spans="1:10" s="4" customFormat="1" ht="15.75" customHeight="1">
      <c r="A6" s="17" t="s">
        <v>3</v>
      </c>
      <c r="B6" s="18">
        <v>35629.25</v>
      </c>
      <c r="C6" s="19">
        <f>B6/B$6</f>
        <v>1</v>
      </c>
      <c r="D6" s="20">
        <v>26998.342345000005</v>
      </c>
      <c r="E6" s="19">
        <f>D6/D$6</f>
        <v>1</v>
      </c>
      <c r="F6" s="3"/>
      <c r="H6" s="3"/>
      <c r="I6" s="3"/>
      <c r="J6" s="3"/>
    </row>
    <row r="7" spans="1:11" ht="15.75" customHeight="1">
      <c r="A7" s="16" t="s">
        <v>11</v>
      </c>
      <c r="B7" s="21">
        <v>0</v>
      </c>
      <c r="C7" s="22">
        <f>B7/B$6</f>
        <v>0</v>
      </c>
      <c r="D7" s="23">
        <v>30.473965000000003</v>
      </c>
      <c r="E7" s="22">
        <f>D7/D$6</f>
        <v>0.0011287346686173001</v>
      </c>
      <c r="F7" s="3"/>
      <c r="G7" s="4"/>
      <c r="H7" s="3"/>
      <c r="I7" s="3"/>
      <c r="J7" s="3"/>
      <c r="K7" s="4"/>
    </row>
    <row r="8" spans="1:11" ht="15.75" customHeight="1">
      <c r="A8" s="16" t="s">
        <v>12</v>
      </c>
      <c r="B8" s="21">
        <v>5455.479999999999</v>
      </c>
      <c r="C8" s="22">
        <f aca="true" t="shared" si="0" ref="C8:C13">B8/B$6</f>
        <v>0.15311801399131328</v>
      </c>
      <c r="D8" s="23">
        <v>2191.5520100000017</v>
      </c>
      <c r="E8" s="22">
        <f aca="true" t="shared" si="1" ref="E8:E13">D8/D$6</f>
        <v>0.08117357658463314</v>
      </c>
      <c r="F8" s="3"/>
      <c r="G8" s="4"/>
      <c r="H8" s="3"/>
      <c r="I8" s="3"/>
      <c r="J8" s="3"/>
      <c r="K8" s="4"/>
    </row>
    <row r="9" spans="1:11" ht="15.75" customHeight="1">
      <c r="A9" s="16" t="s">
        <v>13</v>
      </c>
      <c r="B9" s="21">
        <v>4262.309999999999</v>
      </c>
      <c r="C9" s="22">
        <f t="shared" si="0"/>
        <v>0.11962951788207718</v>
      </c>
      <c r="D9" s="23">
        <v>2656.4024199999994</v>
      </c>
      <c r="E9" s="22">
        <f t="shared" si="1"/>
        <v>0.09839131551318948</v>
      </c>
      <c r="F9" s="3"/>
      <c r="G9" s="4"/>
      <c r="H9" s="3"/>
      <c r="I9" s="3"/>
      <c r="J9" s="3"/>
      <c r="K9" s="4"/>
    </row>
    <row r="10" spans="1:11" ht="15.75" customHeight="1">
      <c r="A10" s="16" t="s">
        <v>14</v>
      </c>
      <c r="B10" s="21">
        <v>5083.400000000001</v>
      </c>
      <c r="C10" s="22">
        <f t="shared" si="0"/>
        <v>0.14267490895822957</v>
      </c>
      <c r="D10" s="23">
        <v>3599.6111799999985</v>
      </c>
      <c r="E10" s="22">
        <f t="shared" si="1"/>
        <v>0.13332711816163165</v>
      </c>
      <c r="F10" s="3"/>
      <c r="G10" s="4"/>
      <c r="H10" s="3"/>
      <c r="I10" s="3"/>
      <c r="J10" s="3"/>
      <c r="K10" s="4"/>
    </row>
    <row r="11" spans="1:11" ht="15.75" customHeight="1">
      <c r="A11" s="16" t="s">
        <v>15</v>
      </c>
      <c r="B11" s="21">
        <v>7270.080000000001</v>
      </c>
      <c r="C11" s="22">
        <f t="shared" si="0"/>
        <v>0.20404807847484863</v>
      </c>
      <c r="D11" s="23">
        <v>5830.569910000001</v>
      </c>
      <c r="E11" s="22">
        <f t="shared" si="1"/>
        <v>0.2159602925058768</v>
      </c>
      <c r="F11" s="3"/>
      <c r="G11" s="4"/>
      <c r="H11" s="3"/>
      <c r="I11" s="3"/>
      <c r="J11" s="3"/>
      <c r="K11" s="4"/>
    </row>
    <row r="12" spans="1:7" s="3" customFormat="1" ht="15.75" customHeight="1">
      <c r="A12" s="16" t="s">
        <v>16</v>
      </c>
      <c r="B12" s="21">
        <v>4739.72</v>
      </c>
      <c r="C12" s="22">
        <f t="shared" si="0"/>
        <v>0.13302890181522206</v>
      </c>
      <c r="D12" s="23">
        <v>4353.467315000001</v>
      </c>
      <c r="E12" s="22">
        <f t="shared" si="1"/>
        <v>0.16124943003422013</v>
      </c>
      <c r="G12" s="4"/>
    </row>
    <row r="13" spans="1:10" s="4" customFormat="1" ht="15.75" customHeight="1">
      <c r="A13" s="16" t="s">
        <v>17</v>
      </c>
      <c r="B13" s="21">
        <v>8818.26</v>
      </c>
      <c r="C13" s="22">
        <f t="shared" si="0"/>
        <v>0.24750057887830926</v>
      </c>
      <c r="D13" s="23">
        <v>8336.265545</v>
      </c>
      <c r="E13" s="22">
        <f t="shared" si="1"/>
        <v>0.3087695325318314</v>
      </c>
      <c r="F13" s="3"/>
      <c r="H13" s="3"/>
      <c r="I13" s="3"/>
      <c r="J13" s="3"/>
    </row>
    <row r="14" spans="1:10" ht="15.75" customHeight="1">
      <c r="A14" s="24"/>
      <c r="B14" s="25"/>
      <c r="C14" s="26"/>
      <c r="D14" s="27"/>
      <c r="E14" s="26"/>
      <c r="F14" s="3"/>
      <c r="G14" s="3"/>
      <c r="H14" s="3"/>
      <c r="I14" s="3"/>
      <c r="J14" s="3"/>
    </row>
    <row r="15" spans="1:10" ht="15.75" customHeight="1">
      <c r="A15" s="17" t="s">
        <v>2</v>
      </c>
      <c r="B15" s="18">
        <v>14058</v>
      </c>
      <c r="C15" s="19">
        <f aca="true" t="shared" si="2" ref="C15:C22">B15/B$15</f>
        <v>1</v>
      </c>
      <c r="D15" s="20">
        <v>10926.4265</v>
      </c>
      <c r="E15" s="19">
        <f aca="true" t="shared" si="3" ref="E15:E22">D15/D$15</f>
        <v>1</v>
      </c>
      <c r="F15" s="3"/>
      <c r="G15" s="3"/>
      <c r="H15" s="3"/>
      <c r="I15" s="3"/>
      <c r="J15" s="3"/>
    </row>
    <row r="16" spans="1:10" ht="15.75" customHeight="1">
      <c r="A16" s="16" t="s">
        <v>11</v>
      </c>
      <c r="B16" s="21">
        <v>0</v>
      </c>
      <c r="C16" s="22">
        <f>B16/B$15</f>
        <v>0</v>
      </c>
      <c r="D16" s="23">
        <v>9.708</v>
      </c>
      <c r="E16" s="22">
        <f t="shared" si="3"/>
        <v>0.0008884881072508016</v>
      </c>
      <c r="F16" s="3"/>
      <c r="G16" s="3"/>
      <c r="H16" s="3"/>
      <c r="I16" s="3"/>
      <c r="J16" s="3"/>
    </row>
    <row r="17" spans="1:10" ht="15.75" customHeight="1">
      <c r="A17" s="16" t="s">
        <v>12</v>
      </c>
      <c r="B17" s="21">
        <v>440</v>
      </c>
      <c r="C17" s="22">
        <f t="shared" si="2"/>
        <v>0.03129890453834116</v>
      </c>
      <c r="D17" s="23">
        <v>120.30050000000003</v>
      </c>
      <c r="E17" s="22">
        <f t="shared" si="3"/>
        <v>0.011010049809056972</v>
      </c>
      <c r="F17" s="3"/>
      <c r="G17" s="3"/>
      <c r="H17" s="3"/>
      <c r="I17" s="3"/>
      <c r="J17" s="3"/>
    </row>
    <row r="18" spans="1:10" ht="15.75" customHeight="1">
      <c r="A18" s="16" t="s">
        <v>13</v>
      </c>
      <c r="B18" s="21">
        <v>368</v>
      </c>
      <c r="C18" s="22">
        <f t="shared" si="2"/>
        <v>0.026177265613885333</v>
      </c>
      <c r="D18" s="23">
        <v>121.62550000000002</v>
      </c>
      <c r="E18" s="22">
        <f t="shared" si="3"/>
        <v>0.011131315439681952</v>
      </c>
      <c r="F18" s="3"/>
      <c r="G18" s="3"/>
      <c r="H18" s="3"/>
      <c r="I18" s="3"/>
      <c r="J18" s="3"/>
    </row>
    <row r="19" spans="1:10" ht="15.75" customHeight="1">
      <c r="A19" s="16" t="s">
        <v>14</v>
      </c>
      <c r="B19" s="21">
        <v>375</v>
      </c>
      <c r="C19" s="22">
        <f t="shared" si="2"/>
        <v>0.02667520273154076</v>
      </c>
      <c r="D19" s="23">
        <v>225.46</v>
      </c>
      <c r="E19" s="22">
        <f t="shared" si="3"/>
        <v>0.020634376664685386</v>
      </c>
      <c r="F19" s="3"/>
      <c r="G19" s="3"/>
      <c r="H19" s="3"/>
      <c r="I19" s="3"/>
      <c r="J19" s="3"/>
    </row>
    <row r="20" spans="1:10" s="4" customFormat="1" ht="15.75" customHeight="1">
      <c r="A20" s="16" t="s">
        <v>15</v>
      </c>
      <c r="B20" s="21">
        <v>1253</v>
      </c>
      <c r="C20" s="22">
        <f t="shared" si="2"/>
        <v>0.08913074406032152</v>
      </c>
      <c r="D20" s="23">
        <v>873.966</v>
      </c>
      <c r="E20" s="22">
        <f t="shared" si="3"/>
        <v>0.07998644387531459</v>
      </c>
      <c r="F20" s="3"/>
      <c r="G20" s="2"/>
      <c r="H20" s="2"/>
      <c r="I20" s="2"/>
      <c r="J20" s="2"/>
    </row>
    <row r="21" spans="1:6" ht="15.75" customHeight="1">
      <c r="A21" s="16" t="s">
        <v>16</v>
      </c>
      <c r="B21" s="21">
        <v>2371</v>
      </c>
      <c r="C21" s="22">
        <f t="shared" si="2"/>
        <v>0.16865841513728838</v>
      </c>
      <c r="D21" s="23">
        <v>2059.8355</v>
      </c>
      <c r="E21" s="22">
        <f t="shared" si="3"/>
        <v>0.18851867991790364</v>
      </c>
      <c r="F21" s="3"/>
    </row>
    <row r="22" spans="1:6" ht="15.75" customHeight="1">
      <c r="A22" s="16" t="s">
        <v>17</v>
      </c>
      <c r="B22" s="21">
        <v>9251</v>
      </c>
      <c r="C22" s="22">
        <f t="shared" si="2"/>
        <v>0.6580594679186228</v>
      </c>
      <c r="D22" s="23">
        <v>7515.531</v>
      </c>
      <c r="E22" s="22">
        <f t="shared" si="3"/>
        <v>0.6878306461861067</v>
      </c>
      <c r="F22" s="3"/>
    </row>
    <row r="23" spans="1:6" ht="15.75" customHeight="1">
      <c r="A23" s="28"/>
      <c r="B23" s="21"/>
      <c r="C23" s="29"/>
      <c r="D23" s="23"/>
      <c r="E23" s="29"/>
      <c r="F23" s="3"/>
    </row>
    <row r="24" spans="1:6" ht="15.75" customHeight="1">
      <c r="A24" s="17" t="s">
        <v>0</v>
      </c>
      <c r="B24" s="18">
        <v>27844</v>
      </c>
      <c r="C24" s="19">
        <f aca="true" t="shared" si="4" ref="C24:C31">B24/B$24</f>
        <v>1</v>
      </c>
      <c r="D24" s="20">
        <v>14055.615999999998</v>
      </c>
      <c r="E24" s="19">
        <f>D24/D$24</f>
        <v>1</v>
      </c>
      <c r="F24" s="3"/>
    </row>
    <row r="25" spans="1:6" ht="15.75" customHeight="1">
      <c r="A25" s="16" t="s">
        <v>11</v>
      </c>
      <c r="B25" s="21">
        <v>0</v>
      </c>
      <c r="C25" s="22">
        <f t="shared" si="4"/>
        <v>0</v>
      </c>
      <c r="D25" s="23">
        <v>0.7255</v>
      </c>
      <c r="E25" s="22">
        <f>D25/D$24</f>
        <v>5.161637881968319E-05</v>
      </c>
      <c r="F25" s="3"/>
    </row>
    <row r="26" spans="1:6" ht="15.75" customHeight="1">
      <c r="A26" s="16" t="s">
        <v>12</v>
      </c>
      <c r="B26" s="21">
        <v>254</v>
      </c>
      <c r="C26" s="22">
        <f t="shared" si="4"/>
        <v>0.009122252549920988</v>
      </c>
      <c r="D26" s="23">
        <v>57.42</v>
      </c>
      <c r="E26" s="22">
        <f aca="true" t="shared" si="5" ref="E26:E31">D26/D$24</f>
        <v>0.004085199823330405</v>
      </c>
      <c r="F26" s="3"/>
    </row>
    <row r="27" spans="1:10" s="4" customFormat="1" ht="15.75" customHeight="1">
      <c r="A27" s="16" t="s">
        <v>13</v>
      </c>
      <c r="B27" s="21">
        <v>947</v>
      </c>
      <c r="C27" s="22">
        <f t="shared" si="4"/>
        <v>0.03401091797155581</v>
      </c>
      <c r="D27" s="23">
        <v>142.6465</v>
      </c>
      <c r="E27" s="22">
        <f t="shared" si="5"/>
        <v>0.010148719202345882</v>
      </c>
      <c r="F27" s="3"/>
      <c r="G27" s="2"/>
      <c r="H27" s="2"/>
      <c r="I27" s="2"/>
      <c r="J27" s="2"/>
    </row>
    <row r="28" spans="1:6" ht="15.75" customHeight="1">
      <c r="A28" s="16" t="s">
        <v>14</v>
      </c>
      <c r="B28" s="21">
        <v>1178</v>
      </c>
      <c r="C28" s="22">
        <f t="shared" si="4"/>
        <v>0.04230713977876742</v>
      </c>
      <c r="D28" s="23">
        <v>384.82599999999996</v>
      </c>
      <c r="E28" s="22">
        <f t="shared" si="5"/>
        <v>0.027378807161493313</v>
      </c>
      <c r="F28" s="3"/>
    </row>
    <row r="29" spans="1:6" ht="15.75" customHeight="1">
      <c r="A29" s="16" t="s">
        <v>15</v>
      </c>
      <c r="B29" s="21">
        <v>4364</v>
      </c>
      <c r="C29" s="22">
        <f t="shared" si="4"/>
        <v>0.15673035483407557</v>
      </c>
      <c r="D29" s="23">
        <v>1529.872</v>
      </c>
      <c r="E29" s="22">
        <f t="shared" si="5"/>
        <v>0.10884418014834785</v>
      </c>
      <c r="F29" s="3"/>
    </row>
    <row r="30" spans="1:6" ht="15.75" customHeight="1">
      <c r="A30" s="16" t="s">
        <v>16</v>
      </c>
      <c r="B30" s="21">
        <v>5187</v>
      </c>
      <c r="C30" s="22">
        <f t="shared" si="4"/>
        <v>0.18628788967102428</v>
      </c>
      <c r="D30" s="23">
        <v>1960.3584999999998</v>
      </c>
      <c r="E30" s="22">
        <f t="shared" si="5"/>
        <v>0.1394715464622824</v>
      </c>
      <c r="F30" s="3"/>
    </row>
    <row r="31" spans="1:6" ht="15.75" customHeight="1">
      <c r="A31" s="16" t="s">
        <v>17</v>
      </c>
      <c r="B31" s="21">
        <v>15914</v>
      </c>
      <c r="C31" s="22">
        <f t="shared" si="4"/>
        <v>0.571541445194656</v>
      </c>
      <c r="D31" s="23">
        <v>9979.767499999998</v>
      </c>
      <c r="E31" s="22">
        <f t="shared" si="5"/>
        <v>0.7100199308233804</v>
      </c>
      <c r="F31" s="3"/>
    </row>
    <row r="32" spans="1:6" ht="15.75" customHeight="1">
      <c r="A32" s="28"/>
      <c r="B32" s="21"/>
      <c r="C32" s="29"/>
      <c r="D32" s="23"/>
      <c r="E32" s="29"/>
      <c r="F32" s="3"/>
    </row>
    <row r="33" spans="1:6" ht="15.75" customHeight="1">
      <c r="A33" s="17" t="s">
        <v>1</v>
      </c>
      <c r="B33" s="18">
        <v>371.74</v>
      </c>
      <c r="C33" s="19">
        <f>B33/B$33</f>
        <v>1</v>
      </c>
      <c r="D33" s="20">
        <v>309.74607499999996</v>
      </c>
      <c r="E33" s="19">
        <f aca="true" t="shared" si="6" ref="E33:E40">D33/D$33</f>
        <v>1</v>
      </c>
      <c r="F33" s="3"/>
    </row>
    <row r="34" spans="1:10" s="5" customFormat="1" ht="15.75" customHeight="1">
      <c r="A34" s="16" t="s">
        <v>11</v>
      </c>
      <c r="B34" s="21">
        <v>0</v>
      </c>
      <c r="C34" s="22">
        <f>B34/B$33</f>
        <v>0</v>
      </c>
      <c r="D34" s="23">
        <v>38.253935</v>
      </c>
      <c r="E34" s="22">
        <f t="shared" si="6"/>
        <v>0.12350095154555228</v>
      </c>
      <c r="F34" s="3"/>
      <c r="G34" s="2"/>
      <c r="H34" s="2"/>
      <c r="I34" s="2"/>
      <c r="J34" s="2"/>
    </row>
    <row r="35" spans="1:6" ht="15.75" customHeight="1">
      <c r="A35" s="16" t="s">
        <v>12</v>
      </c>
      <c r="B35" s="21">
        <v>128.12</v>
      </c>
      <c r="C35" s="22">
        <f aca="true" t="shared" si="7" ref="C35:C40">B35/B$33</f>
        <v>0.3446494862000323</v>
      </c>
      <c r="D35" s="23">
        <v>77.66472999999999</v>
      </c>
      <c r="E35" s="22">
        <f t="shared" si="6"/>
        <v>0.25073676881942736</v>
      </c>
      <c r="F35" s="3"/>
    </row>
    <row r="36" spans="1:6" ht="15.75" customHeight="1">
      <c r="A36" s="16" t="s">
        <v>13</v>
      </c>
      <c r="B36" s="21">
        <v>60.68</v>
      </c>
      <c r="C36" s="22">
        <f t="shared" si="7"/>
        <v>0.16323236670791413</v>
      </c>
      <c r="D36" s="23">
        <v>56.55584</v>
      </c>
      <c r="E36" s="22">
        <f t="shared" si="6"/>
        <v>0.18258775353327725</v>
      </c>
      <c r="F36" s="3"/>
    </row>
    <row r="37" spans="1:6" ht="15.75" customHeight="1">
      <c r="A37" s="16" t="s">
        <v>14</v>
      </c>
      <c r="B37" s="21">
        <v>83</v>
      </c>
      <c r="C37" s="22">
        <f t="shared" si="7"/>
        <v>0.22327433152203152</v>
      </c>
      <c r="D37" s="23">
        <v>49.534</v>
      </c>
      <c r="E37" s="22">
        <f t="shared" si="6"/>
        <v>0.1599180877433233</v>
      </c>
      <c r="F37" s="3"/>
    </row>
    <row r="38" spans="1:6" ht="15.75" customHeight="1">
      <c r="A38" s="16" t="s">
        <v>15</v>
      </c>
      <c r="B38" s="21">
        <v>31.94</v>
      </c>
      <c r="C38" s="22">
        <f t="shared" si="7"/>
        <v>0.08592026685317695</v>
      </c>
      <c r="D38" s="23">
        <v>21.52907</v>
      </c>
      <c r="E38" s="22">
        <f t="shared" si="6"/>
        <v>0.06950554579263031</v>
      </c>
      <c r="F38" s="3"/>
    </row>
    <row r="39" spans="1:6" ht="15.75" customHeight="1">
      <c r="A39" s="16" t="s">
        <v>16</v>
      </c>
      <c r="B39" s="21">
        <v>68</v>
      </c>
      <c r="C39" s="22">
        <f t="shared" si="7"/>
        <v>0.1829235487168451</v>
      </c>
      <c r="D39" s="23">
        <v>66.2085</v>
      </c>
      <c r="E39" s="22">
        <f t="shared" si="6"/>
        <v>0.2137508925657896</v>
      </c>
      <c r="F39" s="3"/>
    </row>
    <row r="40" spans="1:6" ht="15.75" customHeight="1">
      <c r="A40" s="16" t="s">
        <v>17</v>
      </c>
      <c r="B40" s="21">
        <v>0</v>
      </c>
      <c r="C40" s="22">
        <f t="shared" si="7"/>
        <v>0</v>
      </c>
      <c r="D40" s="23">
        <v>0</v>
      </c>
      <c r="E40" s="22">
        <f t="shared" si="6"/>
        <v>0</v>
      </c>
      <c r="F40" s="3"/>
    </row>
    <row r="41" spans="1:6" ht="15.75" customHeight="1">
      <c r="A41" s="28"/>
      <c r="B41" s="21"/>
      <c r="C41" s="29"/>
      <c r="D41" s="23"/>
      <c r="E41" s="29"/>
      <c r="F41" s="3"/>
    </row>
    <row r="42" spans="1:5" ht="15.75" customHeight="1">
      <c r="A42" s="30" t="s">
        <v>4</v>
      </c>
      <c r="B42" s="31">
        <v>77902.99</v>
      </c>
      <c r="C42" s="32">
        <f aca="true" t="shared" si="8" ref="C42:C49">B42/B$42</f>
        <v>1</v>
      </c>
      <c r="D42" s="33">
        <v>52290.13092</v>
      </c>
      <c r="E42" s="32">
        <f aca="true" t="shared" si="9" ref="E42:E49">D42/D$42</f>
        <v>1</v>
      </c>
    </row>
    <row r="43" spans="1:5" ht="15.75" customHeight="1">
      <c r="A43" s="16" t="s">
        <v>11</v>
      </c>
      <c r="B43" s="21">
        <v>0</v>
      </c>
      <c r="C43" s="22">
        <f t="shared" si="8"/>
        <v>0</v>
      </c>
      <c r="D43" s="23">
        <v>79.16139999999997</v>
      </c>
      <c r="E43" s="22">
        <f t="shared" si="9"/>
        <v>0.001513887967140702</v>
      </c>
    </row>
    <row r="44" spans="1:5" ht="15.75" customHeight="1">
      <c r="A44" s="16" t="s">
        <v>12</v>
      </c>
      <c r="B44" s="21">
        <v>6277.600000000003</v>
      </c>
      <c r="C44" s="22">
        <f t="shared" si="8"/>
        <v>0.08058227290120704</v>
      </c>
      <c r="D44" s="23">
        <v>2446.9372400000034</v>
      </c>
      <c r="E44" s="22">
        <f t="shared" si="9"/>
        <v>0.04679539325965037</v>
      </c>
    </row>
    <row r="45" spans="1:5" ht="15.75" customHeight="1">
      <c r="A45" s="16" t="s">
        <v>13</v>
      </c>
      <c r="B45" s="21">
        <v>5637.990000000001</v>
      </c>
      <c r="C45" s="22">
        <f t="shared" si="8"/>
        <v>0.07237193334941316</v>
      </c>
      <c r="D45" s="23">
        <v>2977.23026</v>
      </c>
      <c r="E45" s="22">
        <f t="shared" si="9"/>
        <v>0.05693675283687738</v>
      </c>
    </row>
    <row r="46" spans="1:5" ht="15.75" customHeight="1">
      <c r="A46" s="16" t="s">
        <v>14</v>
      </c>
      <c r="B46" s="21">
        <v>6719.400000000002</v>
      </c>
      <c r="C46" s="22">
        <f t="shared" si="8"/>
        <v>0.0862534287836706</v>
      </c>
      <c r="D46" s="23">
        <v>4259.43118</v>
      </c>
      <c r="E46" s="22">
        <f t="shared" si="9"/>
        <v>0.08145764994386057</v>
      </c>
    </row>
    <row r="47" spans="1:5" ht="15.75" customHeight="1">
      <c r="A47" s="16" t="s">
        <v>15</v>
      </c>
      <c r="B47" s="21">
        <v>12919.02</v>
      </c>
      <c r="C47" s="22">
        <f t="shared" si="8"/>
        <v>0.16583471314772386</v>
      </c>
      <c r="D47" s="23">
        <v>8255.936979999999</v>
      </c>
      <c r="E47" s="22">
        <f t="shared" si="9"/>
        <v>0.15788709713943852</v>
      </c>
    </row>
    <row r="48" spans="1:5" ht="15.75" customHeight="1">
      <c r="A48" s="16" t="s">
        <v>16</v>
      </c>
      <c r="B48" s="21">
        <v>12365.720000000001</v>
      </c>
      <c r="C48" s="22">
        <f t="shared" si="8"/>
        <v>0.15873228999297717</v>
      </c>
      <c r="D48" s="23">
        <v>8439.869815000004</v>
      </c>
      <c r="E48" s="22">
        <f t="shared" si="9"/>
        <v>0.16140464111501987</v>
      </c>
    </row>
    <row r="49" spans="1:5" ht="15.75" customHeight="1">
      <c r="A49" s="34" t="s">
        <v>17</v>
      </c>
      <c r="B49" s="35">
        <v>33983.259999999995</v>
      </c>
      <c r="C49" s="36">
        <f t="shared" si="8"/>
        <v>0.43622536182500815</v>
      </c>
      <c r="D49" s="37">
        <v>25831.56404499999</v>
      </c>
      <c r="E49" s="38">
        <f t="shared" si="9"/>
        <v>0.49400457773801243</v>
      </c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2011-11-15T09:51:38Z</cp:lastPrinted>
  <dcterms:created xsi:type="dcterms:W3CDTF">2000-06-06T07:08:07Z</dcterms:created>
  <dcterms:modified xsi:type="dcterms:W3CDTF">2011-11-15T09:52:22Z</dcterms:modified>
  <cp:category/>
  <cp:version/>
  <cp:contentType/>
  <cp:contentStatus/>
</cp:coreProperties>
</file>