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<sst xmlns="http://schemas.openxmlformats.org/spreadsheetml/2006/main" count="56" uniqueCount="42">
  <si>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</si>
  <si>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</si>
  <si>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</si>
  <si>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</si>
  <si>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</si>
  <si>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</si>
  <si>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</si>
  <si>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</si>
  <si>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</si>
  <si>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</si>
  <si>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</si>
  <si>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</si>
  <si>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</si>
  <si>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</si>
  <si>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</si>
  <si>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</si>
  <si>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</si>
  <si>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</si>
  <si>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</si>
  <si>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</si>
  <si>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</si>
  <si>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</si>
  <si>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</si>
  <si>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</si>
  <si>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</si>
  <si>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</si>
  <si>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</si>
  <si>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</si>
  <si>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</si>
  <si>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</si>
  <si>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</si>
  <si>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</si>
  <si>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</si>
  <si>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</si>
  <si>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</si>
  <si>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</si>
  <si>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</si>
  <si>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</si>
  <si>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t>Obce se statutem městyse</t>
  </si>
  <si>
    <t>Katastrální území</t>
  </si>
  <si>
    <t>Velikostní skupiny obcí podle počtu obyvatel k 31.12.2009</t>
  </si>
  <si>
    <t>Základní charakteristika  v roce 2009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</si>
</sst>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3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164" fontId="0" fillId="0" borderId="16" xfId="0" applyNumberFormat="1" applyFont="1" applyBorder="1" applyAlignment="1">
      <alignment horizontal="right"/>
    </xf>
    <xf numFmtId="0" fontId="29" fillId="0" borderId="0" xfId="52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left" inden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left" indent="1"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0" xfId="49" applyFont="1" applyFill="1" applyBorder="1">
      <alignment/>
      <protection/>
    </xf>
    <xf numFmtId="0" fontId="29" fillId="0" borderId="0" xfId="53" applyFont="1" applyFill="1" applyBorder="1">
      <alignment/>
      <protection/>
    </xf>
    <xf numFmtId="185" fontId="0" fillId="0" borderId="10" xfId="0" applyNumberFormat="1" applyFont="1" applyFill="1" applyBorder="1" applyAlignment="1">
      <alignment horizontal="center"/>
    </xf>
    <xf numFmtId="0" fontId="32" fillId="0" borderId="0" xfId="53" applyFont="1" applyFill="1" applyBorder="1">
      <alignment/>
      <protection/>
    </xf>
    <xf numFmtId="0" fontId="31" fillId="0" borderId="0" xfId="53" applyFont="1" applyFill="1" applyBorder="1">
      <alignment/>
      <protection/>
    </xf>
    <xf numFmtId="0" fontId="3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9" fillId="0" borderId="0" xfId="51" applyFont="1" applyFill="1" applyBorder="1">
      <alignment/>
      <protection/>
    </xf>
    <xf numFmtId="0" fontId="29" fillId="0" borderId="0" xfId="50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0" applyFont="1" applyFill="1" applyBorder="1">
      <alignment/>
      <protection/>
    </xf>
    <xf numFmtId="185" fontId="0" fillId="0" borderId="0" xfId="0" applyNumberFormat="1" applyAlignment="1">
      <alignment horizontal="center"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28" xfId="0" applyFont="1" applyFill="1" applyBorder="1" applyAlignment="1" applyProtection="1">
      <alignment horizontal="left" indent="1"/>
      <protection/>
    </xf>
    <xf numFmtId="0" fontId="0" fillId="0" borderId="42" xfId="0" applyFont="1" applyFill="1" applyBorder="1" applyAlignment="1" applyProtection="1">
      <alignment horizontal="left" indent="1"/>
      <protection/>
    </xf>
    <xf numFmtId="0" fontId="0" fillId="0" borderId="36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4" borderId="2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 vertical="center" wrapText="1"/>
    </xf>
    <xf numFmtId="0" fontId="0" fillId="0" borderId="26" xfId="0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3" fontId="0" fillId="0" borderId="30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2" xfId="50"/>
    <cellStyle name="normální_List3" xfId="51"/>
    <cellStyle name="normální_zaklchar" xfId="52"/>
    <cellStyle name="normální_zaklchar_1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2009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0638"/>
        <c:crosses val="autoZero"/>
        <c:auto val="1"/>
        <c:lblOffset val="0"/>
        <c:tickLblSkip val="1"/>
        <c:noMultiLvlLbl val="0"/>
      </c:catAx>
      <c:valAx>
        <c:axId val="166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2773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252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10</xdr:col>
      <xdr:colOff>28575</xdr:colOff>
      <xdr:row>27</xdr:row>
      <xdr:rowOff>171450</xdr:rowOff>
    </xdr:to>
    <xdr:graphicFrame>
      <xdr:nvGraphicFramePr>
        <xdr:cNvPr id="1" name="Chart 25"/>
        <xdr:cNvGraphicFramePr/>
      </xdr:nvGraphicFramePr>
      <xdr:xfrm>
        <a:off x="0" y="268605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23" t="s">
        <v>40</v>
      </c>
      <c r="C2" s="1"/>
      <c r="D2" s="1"/>
      <c r="E2" s="1"/>
      <c r="F2" s="1"/>
      <c r="G2" s="1"/>
      <c r="H2" s="1"/>
      <c r="I2" s="1"/>
    </row>
    <row r="3" spans="1:13" ht="15.75" customHeight="1">
      <c r="A3" s="105" t="s">
        <v>9</v>
      </c>
      <c r="B3" s="106"/>
      <c r="C3" s="101" t="s">
        <v>10</v>
      </c>
      <c r="D3" s="102"/>
      <c r="E3" s="103" t="s">
        <v>22</v>
      </c>
      <c r="F3" s="111" t="s">
        <v>9</v>
      </c>
      <c r="G3" s="106"/>
      <c r="H3" s="101" t="s">
        <v>10</v>
      </c>
      <c r="I3" s="121"/>
      <c r="J3" s="119" t="s">
        <v>22</v>
      </c>
      <c r="L3" s="75"/>
      <c r="M3" s="75"/>
    </row>
    <row r="4" spans="1:13" ht="15.75" customHeight="1">
      <c r="A4" s="107"/>
      <c r="B4" s="108"/>
      <c r="C4" s="31" t="s">
        <v>11</v>
      </c>
      <c r="D4" s="31" t="s">
        <v>12</v>
      </c>
      <c r="E4" s="104"/>
      <c r="F4" s="112"/>
      <c r="G4" s="108"/>
      <c r="H4" s="32" t="s">
        <v>11</v>
      </c>
      <c r="I4" s="32" t="s">
        <v>12</v>
      </c>
      <c r="J4" s="120"/>
      <c r="L4" s="73"/>
      <c r="M4" s="73"/>
    </row>
    <row r="5" spans="1:20" ht="15.75" customHeight="1">
      <c r="A5" s="109">
        <v>-199</v>
      </c>
      <c r="B5" s="110"/>
      <c r="C5" s="33">
        <v>185</v>
      </c>
      <c r="D5" s="34">
        <v>21413</v>
      </c>
      <c r="E5" s="35">
        <f>+D5/$I$11*100</f>
        <v>3.7444282983861523</v>
      </c>
      <c r="F5" s="113" t="s">
        <v>16</v>
      </c>
      <c r="G5" s="114"/>
      <c r="H5" s="36">
        <v>8</v>
      </c>
      <c r="I5" s="37">
        <v>49857</v>
      </c>
      <c r="J5" s="38">
        <f>+I5/$I$11*100</f>
        <v>8.718346876786923</v>
      </c>
      <c r="L5" s="73"/>
      <c r="M5" s="73"/>
      <c r="N5" s="29"/>
      <c r="O5" s="29"/>
      <c r="P5" s="29"/>
      <c r="Q5" s="30"/>
      <c r="R5" s="30"/>
      <c r="S5" s="30"/>
      <c r="T5" s="30"/>
    </row>
    <row r="6" spans="1:20" ht="15.75" customHeight="1">
      <c r="A6" s="109" t="s">
        <v>13</v>
      </c>
      <c r="B6" s="110"/>
      <c r="C6" s="33">
        <v>152</v>
      </c>
      <c r="D6" s="34">
        <v>48432</v>
      </c>
      <c r="E6" s="35">
        <f>+D6/$I$11*100</f>
        <v>8.46916132010639</v>
      </c>
      <c r="F6" s="113" t="s">
        <v>15</v>
      </c>
      <c r="G6" s="114"/>
      <c r="H6" s="39">
        <v>4</v>
      </c>
      <c r="I6" s="37">
        <v>48967</v>
      </c>
      <c r="J6" s="40">
        <f>+I6/$I$11*100</f>
        <v>8.562715195772414</v>
      </c>
      <c r="L6" s="73"/>
      <c r="M6" s="73"/>
      <c r="N6" s="30"/>
      <c r="O6" s="30"/>
      <c r="P6" s="30"/>
      <c r="Q6" s="30"/>
      <c r="R6" s="30"/>
      <c r="S6" s="30"/>
      <c r="T6" s="30"/>
    </row>
    <row r="7" spans="1:20" ht="15.75" customHeight="1">
      <c r="A7" s="109" t="s">
        <v>14</v>
      </c>
      <c r="B7" s="110"/>
      <c r="C7" s="33">
        <v>77</v>
      </c>
      <c r="D7" s="34">
        <v>55506</v>
      </c>
      <c r="E7" s="35">
        <f>+D7/$I$11*100</f>
        <v>9.706170883585754</v>
      </c>
      <c r="F7" s="113" t="s">
        <v>17</v>
      </c>
      <c r="G7" s="114"/>
      <c r="H7" s="39">
        <v>1</v>
      </c>
      <c r="I7" s="37">
        <v>22789</v>
      </c>
      <c r="J7" s="40">
        <f>+I7/$I$11*100</f>
        <v>3.9850453692580214</v>
      </c>
      <c r="L7" s="73"/>
      <c r="M7" s="73"/>
      <c r="N7" s="30"/>
      <c r="O7" s="30"/>
      <c r="P7" s="30"/>
      <c r="Q7" s="30"/>
      <c r="R7" s="30"/>
      <c r="S7" s="30"/>
      <c r="T7" s="30"/>
    </row>
    <row r="8" spans="1:20" ht="15.75" customHeight="1">
      <c r="A8" s="109" t="s">
        <v>20</v>
      </c>
      <c r="B8" s="110"/>
      <c r="C8" s="33">
        <v>43</v>
      </c>
      <c r="D8" s="34">
        <v>59625</v>
      </c>
      <c r="E8" s="35">
        <f>+D8/$I$11*100</f>
        <v>10.426448292685485</v>
      </c>
      <c r="F8" s="113" t="s">
        <v>18</v>
      </c>
      <c r="G8" s="114"/>
      <c r="H8" s="74">
        <v>0</v>
      </c>
      <c r="I8" s="74">
        <v>0</v>
      </c>
      <c r="J8" s="41" t="s">
        <v>8</v>
      </c>
      <c r="L8" s="73"/>
      <c r="M8" s="73"/>
      <c r="N8" s="30"/>
      <c r="O8" s="30"/>
      <c r="P8" s="30"/>
      <c r="Q8" s="30"/>
      <c r="R8" s="30"/>
      <c r="S8" s="30"/>
      <c r="T8" s="30"/>
    </row>
    <row r="9" spans="1:20" ht="15.75" customHeight="1">
      <c r="A9" s="117" t="s">
        <v>21</v>
      </c>
      <c r="B9" s="118"/>
      <c r="C9" s="42">
        <v>30</v>
      </c>
      <c r="D9" s="43">
        <v>95339</v>
      </c>
      <c r="E9" s="44">
        <f>+D9/$I$11*100</f>
        <v>16.671650377800276</v>
      </c>
      <c r="F9" s="115" t="s">
        <v>19</v>
      </c>
      <c r="G9" s="116"/>
      <c r="H9" s="45">
        <v>1</v>
      </c>
      <c r="I9" s="46">
        <v>169935</v>
      </c>
      <c r="J9" s="47">
        <f>+I9/$I$11*100</f>
        <v>29.716033385618584</v>
      </c>
      <c r="L9" s="73"/>
      <c r="M9" s="73"/>
      <c r="N9" s="30"/>
      <c r="O9" s="30"/>
      <c r="P9" s="30"/>
      <c r="Q9" s="30"/>
      <c r="R9" s="30"/>
      <c r="S9" s="30"/>
      <c r="T9" s="30"/>
    </row>
    <row r="10" spans="1:20" ht="6.75" customHeight="1">
      <c r="A10" s="48"/>
      <c r="B10" s="30"/>
      <c r="C10" s="49"/>
      <c r="D10" s="49"/>
      <c r="E10" s="50"/>
      <c r="F10" s="51"/>
      <c r="G10" s="30"/>
      <c r="H10" s="52"/>
      <c r="I10" s="52"/>
      <c r="J10" s="53"/>
      <c r="L10" s="73"/>
      <c r="M10" s="73"/>
      <c r="N10" s="30"/>
      <c r="O10" s="30"/>
      <c r="P10" s="30"/>
      <c r="Q10" s="30"/>
      <c r="R10" s="30"/>
      <c r="S10" s="30"/>
      <c r="T10" s="30"/>
    </row>
    <row r="11" spans="1:20" ht="15.75" customHeight="1">
      <c r="A11" s="54" t="s">
        <v>24</v>
      </c>
      <c r="B11" s="55"/>
      <c r="C11" s="56"/>
      <c r="D11" s="56"/>
      <c r="E11" s="56"/>
      <c r="F11" s="56"/>
      <c r="G11" s="55"/>
      <c r="H11" s="57">
        <f>SUM(C5:C9,H5:H9)</f>
        <v>501</v>
      </c>
      <c r="I11" s="57">
        <f>SUM(D5:D9,I5:I9)</f>
        <v>571863</v>
      </c>
      <c r="J11" s="58">
        <f>SUM(E5:E9,J5:J7,J9)</f>
        <v>100</v>
      </c>
      <c r="L11" s="73"/>
      <c r="M11" s="73"/>
      <c r="N11" s="30"/>
      <c r="O11" s="30"/>
      <c r="P11" s="30"/>
      <c r="Q11" s="30"/>
      <c r="R11" s="30"/>
      <c r="S11" s="30"/>
      <c r="T11" s="30"/>
    </row>
    <row r="12" spans="1:20" ht="15.75" customHeight="1">
      <c r="A12" s="59" t="s">
        <v>0</v>
      </c>
      <c r="B12" s="60"/>
      <c r="C12" s="61"/>
      <c r="D12" s="61"/>
      <c r="E12" s="61"/>
      <c r="F12" s="61"/>
      <c r="G12" s="60"/>
      <c r="H12" s="62">
        <v>6249</v>
      </c>
      <c r="I12" s="22">
        <v>10506813</v>
      </c>
      <c r="J12" s="63" t="s">
        <v>8</v>
      </c>
      <c r="L12" s="73"/>
      <c r="M12" s="73"/>
      <c r="N12" s="30"/>
      <c r="O12" s="30"/>
      <c r="P12" s="30"/>
      <c r="Q12" s="30"/>
      <c r="R12" s="30"/>
      <c r="S12" s="30"/>
      <c r="T12" s="30"/>
    </row>
    <row r="13" spans="1:13" ht="15.75" customHeight="1" thickBot="1">
      <c r="A13" s="64" t="s">
        <v>1</v>
      </c>
      <c r="B13" s="65"/>
      <c r="C13" s="66"/>
      <c r="D13" s="66"/>
      <c r="E13" s="66"/>
      <c r="F13" s="66"/>
      <c r="G13" s="65"/>
      <c r="H13" s="67">
        <f>+H11/H12*100</f>
        <v>8.01728276524244</v>
      </c>
      <c r="I13" s="67">
        <f>+I11/I12*100</f>
        <v>5.442782697284134</v>
      </c>
      <c r="J13" s="68" t="s">
        <v>8</v>
      </c>
      <c r="L13" s="73"/>
      <c r="M13" s="73"/>
    </row>
    <row r="14" spans="1:13" ht="15.75" customHeight="1">
      <c r="A14" s="3"/>
      <c r="B14" s="13"/>
      <c r="C14" s="13"/>
      <c r="L14" s="73"/>
      <c r="M14" s="73"/>
    </row>
    <row r="15" spans="1:13" ht="8.25" customHeight="1">
      <c r="A15" s="71"/>
      <c r="B15" s="71"/>
      <c r="C15" s="71"/>
      <c r="D15" s="71"/>
      <c r="E15" s="71"/>
      <c r="L15" s="73"/>
      <c r="M15" s="73"/>
    </row>
    <row r="16" spans="1:13" ht="15.75" customHeight="1">
      <c r="A16" s="69"/>
      <c r="B16" s="69" t="s">
        <v>6</v>
      </c>
      <c r="C16" s="69" t="s">
        <v>7</v>
      </c>
      <c r="D16" s="78"/>
      <c r="E16" s="30"/>
      <c r="F16" s="4"/>
      <c r="G16" s="4"/>
      <c r="L16" s="73"/>
      <c r="M16" s="73"/>
    </row>
    <row r="17" spans="1:13" ht="24.75" customHeight="1">
      <c r="A17" s="69" t="s">
        <v>28</v>
      </c>
      <c r="B17" s="70">
        <v>26320</v>
      </c>
      <c r="C17" s="70">
        <v>34276</v>
      </c>
      <c r="D17" s="73"/>
      <c r="E17" s="73"/>
      <c r="F17" s="29"/>
      <c r="G17" s="4"/>
      <c r="L17" s="76"/>
      <c r="M17" s="76"/>
    </row>
    <row r="18" spans="1:13" ht="19.5" customHeight="1">
      <c r="A18" s="69" t="s">
        <v>29</v>
      </c>
      <c r="B18" s="70">
        <v>29221</v>
      </c>
      <c r="C18" s="70">
        <v>59500</v>
      </c>
      <c r="D18" s="73"/>
      <c r="E18" s="73"/>
      <c r="F18" s="29"/>
      <c r="G18" s="4"/>
      <c r="L18" s="77"/>
      <c r="M18" s="77"/>
    </row>
    <row r="19" spans="1:13" ht="15.75" customHeight="1">
      <c r="A19" s="69" t="s">
        <v>30</v>
      </c>
      <c r="B19" s="70">
        <v>11451</v>
      </c>
      <c r="C19" s="70">
        <v>174404</v>
      </c>
      <c r="D19" s="73"/>
      <c r="E19" s="73"/>
      <c r="F19" s="29"/>
      <c r="G19" s="4"/>
      <c r="L19" s="73"/>
      <c r="M19" s="73"/>
    </row>
    <row r="20" spans="1:13" ht="15.75" customHeight="1">
      <c r="A20" s="69" t="s">
        <v>31</v>
      </c>
      <c r="B20" s="70">
        <v>32670</v>
      </c>
      <c r="C20" s="70">
        <v>28744</v>
      </c>
      <c r="D20" s="73"/>
      <c r="E20" s="73"/>
      <c r="F20" s="29"/>
      <c r="G20" s="4"/>
      <c r="M20" s="13"/>
    </row>
    <row r="21" spans="1:13" ht="15.75" customHeight="1">
      <c r="A21" s="69" t="s">
        <v>32</v>
      </c>
      <c r="B21" s="70">
        <v>43822</v>
      </c>
      <c r="C21" s="70">
        <v>30872</v>
      </c>
      <c r="D21" s="73"/>
      <c r="E21" s="73"/>
      <c r="F21" s="29"/>
      <c r="G21" s="4"/>
      <c r="M21" s="13"/>
    </row>
    <row r="22" spans="1:13" ht="15.75" customHeight="1">
      <c r="A22" s="69" t="s">
        <v>33</v>
      </c>
      <c r="B22" s="70">
        <v>22207</v>
      </c>
      <c r="C22" s="70">
        <v>25151</v>
      </c>
      <c r="D22" s="73"/>
      <c r="E22" s="73"/>
      <c r="F22" s="29"/>
      <c r="G22" s="4"/>
      <c r="M22" s="13"/>
    </row>
    <row r="23" spans="1:13" ht="15.75" customHeight="1">
      <c r="A23" s="69" t="s">
        <v>34</v>
      </c>
      <c r="B23" s="70">
        <v>17582</v>
      </c>
      <c r="C23" s="70">
        <v>35643</v>
      </c>
      <c r="D23" s="73"/>
      <c r="E23" s="73"/>
      <c r="F23" s="29"/>
      <c r="G23" s="4"/>
      <c r="M23" s="13"/>
    </row>
    <row r="24" spans="1:13" ht="15.75" customHeight="1">
      <c r="A24" s="79"/>
      <c r="B24" s="80"/>
      <c r="C24" s="80"/>
      <c r="D24" s="34"/>
      <c r="E24" s="34"/>
      <c r="F24" s="4"/>
      <c r="G24" s="4"/>
      <c r="M24" s="13"/>
    </row>
    <row r="25" spans="1:13" ht="15.75" customHeight="1">
      <c r="A25" s="3"/>
      <c r="B25" s="13"/>
      <c r="C25" s="13"/>
      <c r="D25" s="13"/>
      <c r="E25" s="13"/>
      <c r="M25" s="13"/>
    </row>
    <row r="26" spans="1:13" ht="15.75" customHeight="1">
      <c r="A26" s="3"/>
      <c r="B26" s="13"/>
      <c r="C26" s="13"/>
      <c r="D26" s="13"/>
      <c r="E26" s="13"/>
      <c r="M26" s="13"/>
    </row>
    <row r="27" spans="1:13" ht="15.75" customHeight="1">
      <c r="A27" s="3"/>
      <c r="B27" s="13"/>
      <c r="C27" s="13"/>
      <c r="D27" s="13"/>
      <c r="E27" s="13"/>
      <c r="M27" s="13"/>
    </row>
    <row r="28" spans="1:13" ht="15.75" customHeight="1">
      <c r="A28" s="3"/>
      <c r="B28" s="13"/>
      <c r="C28" s="13"/>
      <c r="D28" s="13"/>
      <c r="E28" s="13"/>
      <c r="M28" s="13"/>
    </row>
    <row r="29" ht="9.75" customHeight="1"/>
    <row r="30" spans="1:10" ht="15.75" customHeight="1" thickBot="1">
      <c r="A30" s="23" t="s">
        <v>41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97" t="s">
        <v>4</v>
      </c>
      <c r="B31" s="98"/>
      <c r="C31" s="86" t="s">
        <v>23</v>
      </c>
      <c r="D31" s="86" t="s">
        <v>5</v>
      </c>
      <c r="E31" s="86" t="s">
        <v>3</v>
      </c>
      <c r="F31" s="86" t="s">
        <v>25</v>
      </c>
      <c r="G31" s="88" t="s">
        <v>26</v>
      </c>
      <c r="H31" s="88" t="s">
        <v>38</v>
      </c>
      <c r="I31" s="86" t="s">
        <v>27</v>
      </c>
      <c r="J31" s="122" t="s">
        <v>39</v>
      </c>
    </row>
    <row r="32" spans="1:19" ht="26.25" customHeight="1">
      <c r="A32" s="99"/>
      <c r="B32" s="100"/>
      <c r="C32" s="96"/>
      <c r="D32" s="87"/>
      <c r="E32" s="87"/>
      <c r="F32" s="87"/>
      <c r="G32" s="89"/>
      <c r="H32" s="89"/>
      <c r="I32" s="89"/>
      <c r="J32" s="123"/>
      <c r="L32" s="4"/>
      <c r="M32" s="4"/>
      <c r="N32" s="4"/>
      <c r="O32" s="4"/>
      <c r="P32" s="4"/>
      <c r="Q32" s="4"/>
      <c r="R32" s="4"/>
      <c r="S32" s="4"/>
    </row>
    <row r="33" spans="1:20" ht="15.75" customHeight="1">
      <c r="A33" s="90"/>
      <c r="B33" s="91"/>
      <c r="C33" s="18"/>
      <c r="D33" s="9"/>
      <c r="E33" s="5"/>
      <c r="F33" s="5"/>
      <c r="G33" s="11"/>
      <c r="H33" s="8"/>
      <c r="I33" s="21"/>
      <c r="J33" s="24"/>
      <c r="L33" s="30"/>
      <c r="M33" s="30"/>
      <c r="N33" s="30"/>
      <c r="O33" s="30"/>
      <c r="P33" s="30"/>
      <c r="Q33" s="30"/>
      <c r="R33" s="30"/>
      <c r="S33" s="30"/>
      <c r="T33" s="30"/>
    </row>
    <row r="34" spans="1:49" ht="15.75" customHeight="1">
      <c r="A34" s="92" t="s">
        <v>28</v>
      </c>
      <c r="B34" s="93"/>
      <c r="C34" s="19">
        <v>1123.4</v>
      </c>
      <c r="D34" s="9">
        <v>60450</v>
      </c>
      <c r="E34" s="5">
        <v>53.93982552964216</v>
      </c>
      <c r="F34" s="5">
        <v>85</v>
      </c>
      <c r="G34" s="5">
        <v>8</v>
      </c>
      <c r="H34" s="8">
        <v>3</v>
      </c>
      <c r="I34" s="14">
        <v>245</v>
      </c>
      <c r="J34" s="25">
        <v>213</v>
      </c>
      <c r="L34" s="81"/>
      <c r="M34" s="82"/>
      <c r="N34" s="81"/>
      <c r="O34" s="82"/>
      <c r="P34" s="82"/>
      <c r="Q34" s="82"/>
      <c r="R34" s="82"/>
      <c r="S34" s="82"/>
      <c r="T34" s="30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</row>
    <row r="35" spans="1:49" ht="15.75" customHeight="1">
      <c r="A35" s="92" t="s">
        <v>29</v>
      </c>
      <c r="B35" s="93"/>
      <c r="C35" s="19">
        <v>1945.61</v>
      </c>
      <c r="D35" s="9">
        <v>88771</v>
      </c>
      <c r="E35" s="5">
        <v>45.600608549503754</v>
      </c>
      <c r="F35" s="5">
        <v>94</v>
      </c>
      <c r="G35" s="5">
        <v>14</v>
      </c>
      <c r="H35" s="8">
        <v>4</v>
      </c>
      <c r="I35" s="14">
        <v>479</v>
      </c>
      <c r="J35" s="25">
        <v>415</v>
      </c>
      <c r="L35" s="81"/>
      <c r="M35" s="82"/>
      <c r="N35" s="81"/>
      <c r="O35" s="82"/>
      <c r="P35" s="82"/>
      <c r="Q35" s="82"/>
      <c r="R35" s="82"/>
      <c r="S35" s="82"/>
      <c r="T35" s="30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</row>
    <row r="36" spans="1:49" ht="15.75" customHeight="1">
      <c r="A36" s="92" t="s">
        <v>35</v>
      </c>
      <c r="B36" s="93"/>
      <c r="C36" s="19">
        <v>261.43</v>
      </c>
      <c r="D36" s="9">
        <v>185829</v>
      </c>
      <c r="E36" s="5">
        <v>710.9168802356271</v>
      </c>
      <c r="F36" s="5">
        <v>15</v>
      </c>
      <c r="G36" s="5">
        <v>2</v>
      </c>
      <c r="H36" s="85">
        <v>0</v>
      </c>
      <c r="I36" s="14">
        <v>46</v>
      </c>
      <c r="J36" s="25">
        <v>43</v>
      </c>
      <c r="L36" s="81"/>
      <c r="M36" s="82"/>
      <c r="N36" s="81"/>
      <c r="O36" s="82"/>
      <c r="P36" s="82"/>
      <c r="Q36" s="82"/>
      <c r="R36" s="82"/>
      <c r="S36" s="82"/>
      <c r="T36" s="30"/>
      <c r="U36" s="30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</row>
    <row r="37" spans="1:49" ht="15.75" customHeight="1">
      <c r="A37" s="92" t="s">
        <v>36</v>
      </c>
      <c r="B37" s="93"/>
      <c r="C37" s="19">
        <v>989.98</v>
      </c>
      <c r="D37" s="9">
        <v>61251</v>
      </c>
      <c r="E37" s="5">
        <v>62.03559667872078</v>
      </c>
      <c r="F37" s="5">
        <v>90</v>
      </c>
      <c r="G37" s="5">
        <v>7</v>
      </c>
      <c r="H37" s="8">
        <v>1</v>
      </c>
      <c r="I37" s="14">
        <v>203</v>
      </c>
      <c r="J37" s="25">
        <v>186</v>
      </c>
      <c r="L37" s="81"/>
      <c r="M37" s="82"/>
      <c r="N37" s="81"/>
      <c r="O37" s="82"/>
      <c r="P37" s="82"/>
      <c r="Q37" s="82"/>
      <c r="R37" s="82"/>
      <c r="S37" s="82"/>
      <c r="T37" s="30"/>
      <c r="U37" s="30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</row>
    <row r="38" spans="1:49" ht="15.75" customHeight="1">
      <c r="A38" s="92" t="s">
        <v>37</v>
      </c>
      <c r="B38" s="93"/>
      <c r="C38" s="19">
        <v>1286.71</v>
      </c>
      <c r="D38" s="9">
        <v>74392</v>
      </c>
      <c r="E38" s="5">
        <v>58.050376541722684</v>
      </c>
      <c r="F38" s="5">
        <v>98</v>
      </c>
      <c r="G38" s="5">
        <v>10</v>
      </c>
      <c r="H38" s="85">
        <v>0</v>
      </c>
      <c r="I38" s="14">
        <v>237</v>
      </c>
      <c r="J38" s="25">
        <v>222</v>
      </c>
      <c r="L38" s="81"/>
      <c r="M38" s="82"/>
      <c r="N38" s="81"/>
      <c r="O38" s="82"/>
      <c r="P38" s="82"/>
      <c r="Q38" s="82"/>
      <c r="R38" s="82"/>
      <c r="S38" s="82"/>
      <c r="T38" s="72"/>
      <c r="U38" s="30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</row>
    <row r="39" spans="1:49" ht="15.75" customHeight="1">
      <c r="A39" s="92" t="s">
        <v>33</v>
      </c>
      <c r="B39" s="93"/>
      <c r="C39" s="19">
        <v>575.17</v>
      </c>
      <c r="D39" s="9">
        <v>47360</v>
      </c>
      <c r="E39" s="5">
        <v>82.33739590034251</v>
      </c>
      <c r="F39" s="5">
        <v>68</v>
      </c>
      <c r="G39" s="5">
        <v>6</v>
      </c>
      <c r="H39" s="8">
        <v>1</v>
      </c>
      <c r="I39" s="14">
        <v>102</v>
      </c>
      <c r="J39" s="25">
        <v>91</v>
      </c>
      <c r="L39" s="81"/>
      <c r="M39" s="82"/>
      <c r="N39" s="81"/>
      <c r="O39" s="82"/>
      <c r="P39" s="82"/>
      <c r="Q39" s="82"/>
      <c r="R39" s="82"/>
      <c r="S39" s="82"/>
      <c r="T39" s="30"/>
      <c r="U39" s="30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</row>
    <row r="40" spans="1:49" ht="15.75" customHeight="1">
      <c r="A40" s="92" t="s">
        <v>34</v>
      </c>
      <c r="B40" s="93"/>
      <c r="C40" s="19">
        <v>1378.63</v>
      </c>
      <c r="D40" s="9">
        <v>53146</v>
      </c>
      <c r="E40" s="5">
        <v>38.607167985608896</v>
      </c>
      <c r="F40" s="5">
        <v>51</v>
      </c>
      <c r="G40" s="5">
        <v>8</v>
      </c>
      <c r="H40" s="8">
        <v>2</v>
      </c>
      <c r="I40" s="14">
        <v>227</v>
      </c>
      <c r="J40" s="25">
        <v>215</v>
      </c>
      <c r="L40" s="81"/>
      <c r="M40" s="82"/>
      <c r="N40" s="81"/>
      <c r="O40" s="82"/>
      <c r="P40" s="82"/>
      <c r="Q40" s="82"/>
      <c r="R40" s="82"/>
      <c r="S40" s="82"/>
      <c r="T40" s="30"/>
      <c r="U40" s="30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</row>
    <row r="41" spans="1:21" ht="15.75" customHeight="1">
      <c r="A41" s="92"/>
      <c r="B41" s="91"/>
      <c r="C41" s="19"/>
      <c r="D41" s="9"/>
      <c r="E41" s="5"/>
      <c r="F41" s="5"/>
      <c r="G41" s="5"/>
      <c r="H41" s="8"/>
      <c r="I41" s="14"/>
      <c r="J41" s="25"/>
      <c r="L41" s="81"/>
      <c r="M41" s="82"/>
      <c r="N41" s="81"/>
      <c r="O41" s="82"/>
      <c r="P41" s="82"/>
      <c r="Q41" s="82"/>
      <c r="R41" s="82"/>
      <c r="S41" s="82"/>
      <c r="T41" s="30"/>
      <c r="U41" s="30"/>
    </row>
    <row r="42" spans="1:20" ht="15.75" customHeight="1">
      <c r="A42" s="92"/>
      <c r="B42" s="91"/>
      <c r="C42" s="19"/>
      <c r="D42" s="9"/>
      <c r="E42" s="5"/>
      <c r="F42" s="5"/>
      <c r="G42" s="5"/>
      <c r="H42" s="8"/>
      <c r="I42" s="14"/>
      <c r="J42" s="25"/>
      <c r="L42" s="83"/>
      <c r="M42" s="84"/>
      <c r="N42" s="83"/>
      <c r="O42" s="84"/>
      <c r="P42" s="84"/>
      <c r="Q42" s="84"/>
      <c r="R42" s="84"/>
      <c r="S42" s="84"/>
      <c r="T42" s="30"/>
    </row>
    <row r="43" spans="1:20" ht="15.75" customHeight="1">
      <c r="A43" s="90"/>
      <c r="B43" s="91"/>
      <c r="C43" s="19"/>
      <c r="D43" s="9"/>
      <c r="E43" s="5"/>
      <c r="F43" s="5"/>
      <c r="G43" s="5"/>
      <c r="H43" s="8"/>
      <c r="I43" s="14"/>
      <c r="J43" s="25"/>
      <c r="L43" s="83"/>
      <c r="M43" s="84"/>
      <c r="N43" s="83"/>
      <c r="O43" s="84"/>
      <c r="P43" s="84"/>
      <c r="Q43" s="84"/>
      <c r="R43" s="84"/>
      <c r="S43" s="84"/>
      <c r="T43" s="30"/>
    </row>
    <row r="44" spans="1:20" ht="15.75" customHeight="1">
      <c r="A44" s="90"/>
      <c r="B44" s="91"/>
      <c r="C44" s="18"/>
      <c r="D44" s="9"/>
      <c r="E44" s="5"/>
      <c r="F44" s="5"/>
      <c r="G44" s="5"/>
      <c r="H44" s="8"/>
      <c r="I44" s="14"/>
      <c r="J44" s="25"/>
      <c r="L44" s="30"/>
      <c r="M44" s="30"/>
      <c r="N44" s="30"/>
      <c r="O44" s="30"/>
      <c r="P44" s="30"/>
      <c r="Q44" s="30"/>
      <c r="R44" s="30"/>
      <c r="S44" s="30"/>
      <c r="T44" s="30"/>
    </row>
    <row r="45" spans="1:19" ht="15.75" customHeight="1">
      <c r="A45" s="90"/>
      <c r="B45" s="91"/>
      <c r="C45" s="2"/>
      <c r="D45" s="12"/>
      <c r="E45" s="5"/>
      <c r="F45" s="5"/>
      <c r="G45" s="7"/>
      <c r="H45" s="8"/>
      <c r="I45" s="14"/>
      <c r="J45" s="15"/>
      <c r="L45" s="4"/>
      <c r="M45" s="4"/>
      <c r="N45" s="4"/>
      <c r="O45" s="4"/>
      <c r="P45" s="4"/>
      <c r="Q45" s="4"/>
      <c r="R45" s="4"/>
      <c r="S45" s="4"/>
    </row>
    <row r="46" spans="1:19" ht="15.75" customHeight="1">
      <c r="A46" s="90" t="s">
        <v>2</v>
      </c>
      <c r="B46" s="91"/>
      <c r="C46" s="6">
        <v>7560.93</v>
      </c>
      <c r="D46" s="7">
        <v>571199</v>
      </c>
      <c r="E46" s="5">
        <v>75.63394979189067</v>
      </c>
      <c r="F46" s="7">
        <v>501</v>
      </c>
      <c r="G46" s="7">
        <v>55</v>
      </c>
      <c r="H46" s="7">
        <v>11</v>
      </c>
      <c r="I46" s="7">
        <v>1539</v>
      </c>
      <c r="J46" s="26">
        <v>1385</v>
      </c>
      <c r="L46" s="4"/>
      <c r="M46" s="4"/>
      <c r="N46" s="4"/>
      <c r="O46" s="4"/>
      <c r="P46" s="4"/>
      <c r="Q46" s="4"/>
      <c r="R46" s="4"/>
      <c r="S46" s="4"/>
    </row>
    <row r="47" spans="1:10" ht="15.75" customHeight="1">
      <c r="A47" s="90" t="s">
        <v>0</v>
      </c>
      <c r="B47" s="91"/>
      <c r="C47" s="10">
        <v>78864.92</v>
      </c>
      <c r="D47" s="9">
        <v>10491492</v>
      </c>
      <c r="E47" s="5">
        <v>133.22543153533917</v>
      </c>
      <c r="F47" s="5">
        <v>6249</v>
      </c>
      <c r="G47" s="7">
        <v>593</v>
      </c>
      <c r="H47" s="2">
        <v>206</v>
      </c>
      <c r="I47" s="27">
        <v>15050</v>
      </c>
      <c r="J47" s="26">
        <v>13027</v>
      </c>
    </row>
    <row r="48" spans="1:10" ht="15.75" customHeight="1" thickBot="1">
      <c r="A48" s="94" t="s">
        <v>1</v>
      </c>
      <c r="B48" s="95"/>
      <c r="C48" s="16">
        <f>+C46/C47*100</f>
        <v>9.58719035028502</v>
      </c>
      <c r="D48" s="16">
        <f>+D46/D47*100</f>
        <v>5.444401997351759</v>
      </c>
      <c r="E48" s="17" t="s">
        <v>8</v>
      </c>
      <c r="F48" s="16">
        <f>+F46/F47*100</f>
        <v>8.01728276524244</v>
      </c>
      <c r="G48" s="16">
        <f>+G46/G47*100</f>
        <v>9.27487352445194</v>
      </c>
      <c r="H48" s="16">
        <f>+H46/H47*100</f>
        <v>5.339805825242718</v>
      </c>
      <c r="I48" s="16">
        <f>+I46/I47*100</f>
        <v>10.225913621262459</v>
      </c>
      <c r="J48" s="28">
        <f>+J46/J47*100</f>
        <v>10.631764796192524</v>
      </c>
    </row>
    <row r="49" spans="1:3" ht="15.75" customHeight="1">
      <c r="A49" s="20"/>
      <c r="C49" s="20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2010-03-05T14:50:04Z</cp:lastPrinted>
  <dcterms:created xsi:type="dcterms:W3CDTF">1999-09-01T06:24:56Z</dcterms:created>
  <dcterms:modified xsi:type="dcterms:W3CDTF">2011-03-01T12:49:53Z</dcterms:modified>
  <cp:category/>
  <cp:version/>
  <cp:contentType/>
  <cp:contentStatus/>
</cp:coreProperties>
</file>