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3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'T3'!$A$1:$E$54</definedName>
  </definedNames>
  <calcPr fullCalcOnLoad="1"/>
</workbook>
</file>

<file path=xl/sharedStrings.xml><?xml version="1.0" encoding="utf-8"?>
<sst xmlns="http://schemas.openxmlformats.org/spreadsheetml/2006/main" count="58" uniqueCount="21">
  <si>
    <t>Přírodní vědy</t>
  </si>
  <si>
    <t>Technické vědy</t>
  </si>
  <si>
    <t>Lékařské vědy</t>
  </si>
  <si>
    <t>Zemědělské vědy</t>
  </si>
  <si>
    <t>Sociální vědy</t>
  </si>
  <si>
    <t>Humanitní vědy</t>
  </si>
  <si>
    <t>CELKEM</t>
  </si>
  <si>
    <t>Evidenční počet k 31.12. - fyzické osoby (HC)</t>
  </si>
  <si>
    <t>Přepočtený počet osob (FTE)</t>
  </si>
  <si>
    <t>Počet</t>
  </si>
  <si>
    <t>Struktura</t>
  </si>
  <si>
    <t>rok 2009</t>
  </si>
  <si>
    <t>Vědní oblast,
   velikost výdajů na VaV (mil. Kč)</t>
  </si>
  <si>
    <t>méně než 5</t>
  </si>
  <si>
    <t>5-9,9</t>
  </si>
  <si>
    <t>10-24,9</t>
  </si>
  <si>
    <t>25-49,9</t>
  </si>
  <si>
    <t>50-99,9</t>
  </si>
  <si>
    <t>100-249,9</t>
  </si>
  <si>
    <t>250 a víc</t>
  </si>
  <si>
    <t>Tab.39  Výzkumní pracovníci ve vysokoškolském sektoru podle vědních oblastí a velikosti výdajů na VaV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</si>
</sst>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169" fontId="5" fillId="33" borderId="1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9" fontId="6" fillId="0" borderId="0" xfId="49" applyFont="1" applyFill="1" applyBorder="1" applyAlignment="1" applyProtection="1">
      <alignment horizontal="center"/>
      <protection/>
    </xf>
    <xf numFmtId="9" fontId="8" fillId="33" borderId="10" xfId="49" applyFont="1" applyFill="1" applyBorder="1" applyAlignment="1" applyProtection="1">
      <alignment horizontal="center"/>
      <protection/>
    </xf>
    <xf numFmtId="173" fontId="5" fillId="0" borderId="11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 applyProtection="1">
      <alignment horizontal="center"/>
      <protection/>
    </xf>
    <xf numFmtId="169" fontId="5" fillId="33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69" fontId="5" fillId="33" borderId="0" xfId="0" applyNumberFormat="1" applyFont="1" applyFill="1" applyBorder="1" applyAlignment="1" applyProtection="1">
      <alignment horizontal="right" vertical="center" indent="3"/>
      <protection/>
    </xf>
    <xf numFmtId="169" fontId="5" fillId="33" borderId="11" xfId="0" applyNumberFormat="1" applyFont="1" applyFill="1" applyBorder="1" applyAlignment="1" applyProtection="1">
      <alignment horizontal="right" vertical="center" indent="3"/>
      <protection/>
    </xf>
    <xf numFmtId="169" fontId="4" fillId="0" borderId="0" xfId="0" applyNumberFormat="1" applyFont="1" applyFill="1" applyBorder="1" applyAlignment="1" applyProtection="1">
      <alignment horizontal="right" vertical="center" indent="3"/>
      <protection/>
    </xf>
    <xf numFmtId="169" fontId="4" fillId="0" borderId="11" xfId="0" applyNumberFormat="1" applyFont="1" applyFill="1" applyBorder="1" applyAlignment="1" applyProtection="1">
      <alignment horizontal="right" vertical="center" indent="3"/>
      <protection/>
    </xf>
    <xf numFmtId="169" fontId="5" fillId="33" borderId="13" xfId="0" applyNumberFormat="1" applyFont="1" applyFill="1" applyBorder="1" applyAlignment="1" applyProtection="1">
      <alignment horizontal="right" vertical="center" indent="3"/>
      <protection/>
    </xf>
    <xf numFmtId="169" fontId="5" fillId="33" borderId="14" xfId="0" applyNumberFormat="1" applyFont="1" applyFill="1" applyBorder="1" applyAlignment="1" applyProtection="1">
      <alignment horizontal="right" vertical="center" indent="3"/>
      <protection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/>
    </xf>
    <xf numFmtId="177" fontId="8" fillId="33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0" xfId="49" applyNumberFormat="1" applyFont="1" applyFill="1" applyBorder="1" applyAlignment="1" applyProtection="1">
      <alignment horizontal="right" vertical="center" indent="3"/>
      <protection/>
    </xf>
    <xf numFmtId="177" fontId="5" fillId="33" borderId="13" xfId="49" applyNumberFormat="1" applyFont="1" applyFill="1" applyBorder="1" applyAlignment="1" applyProtection="1">
      <alignment horizontal="right" vertical="center" indent="3"/>
      <protection/>
    </xf>
    <xf numFmtId="177" fontId="8" fillId="33" borderId="13" xfId="49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right"/>
    </xf>
    <xf numFmtId="173" fontId="5" fillId="34" borderId="15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35.125" style="2" customWidth="1"/>
    <col min="2" max="3" width="15.625" style="2" customWidth="1"/>
    <col min="4" max="4" width="13.25390625" style="2" customWidth="1"/>
    <col min="5" max="5" width="13.00390625" style="2" customWidth="1"/>
    <col min="6" max="16384" width="9.125" style="2" customWidth="1"/>
  </cols>
  <sheetData>
    <row r="1" spans="1:5" ht="25.5" customHeight="1">
      <c r="A1" s="35" t="s">
        <v>20</v>
      </c>
      <c r="B1" s="35"/>
      <c r="C1" s="35"/>
      <c r="D1" s="35"/>
      <c r="E1" s="35"/>
    </row>
    <row r="2" ht="11.25" customHeight="1">
      <c r="E2" s="31" t="s">
        <v>11</v>
      </c>
    </row>
    <row r="3" spans="1:5" ht="23.25" customHeight="1">
      <c r="A3" s="36" t="s">
        <v>12</v>
      </c>
      <c r="B3" s="38" t="s">
        <v>7</v>
      </c>
      <c r="C3" s="39"/>
      <c r="D3" s="38" t="s">
        <v>8</v>
      </c>
      <c r="E3" s="40"/>
    </row>
    <row r="4" spans="1:5" s="3" customFormat="1" ht="13.5" customHeight="1">
      <c r="A4" s="37"/>
      <c r="B4" s="32" t="s">
        <v>9</v>
      </c>
      <c r="C4" s="33" t="s">
        <v>10</v>
      </c>
      <c r="D4" s="32" t="s">
        <v>9</v>
      </c>
      <c r="E4" s="34" t="s">
        <v>10</v>
      </c>
    </row>
    <row r="5" spans="1:5" s="3" customFormat="1" ht="11.25">
      <c r="A5" s="7"/>
      <c r="B5" s="8"/>
      <c r="C5" s="11"/>
      <c r="D5" s="14"/>
      <c r="E5" s="11"/>
    </row>
    <row r="6" spans="1:10" s="4" customFormat="1" ht="14.25" customHeight="1">
      <c r="A6" s="24" t="s">
        <v>0</v>
      </c>
      <c r="B6" s="18">
        <v>2294</v>
      </c>
      <c r="C6" s="27">
        <v>1</v>
      </c>
      <c r="D6" s="19">
        <v>1469.212</v>
      </c>
      <c r="E6" s="27">
        <v>1</v>
      </c>
      <c r="F6" s="3"/>
      <c r="G6" s="3"/>
      <c r="H6" s="3"/>
      <c r="I6" s="3"/>
      <c r="J6" s="3"/>
    </row>
    <row r="7" spans="1:11" ht="14.25" customHeight="1">
      <c r="A7" s="25" t="s">
        <v>13</v>
      </c>
      <c r="B7" s="20">
        <v>24</v>
      </c>
      <c r="C7" s="28">
        <f aca="true" t="shared" si="0" ref="C7:C13">B7/B$6</f>
        <v>0.010462074978204011</v>
      </c>
      <c r="D7" s="21">
        <v>10.597</v>
      </c>
      <c r="E7" s="28">
        <f>D7/D$6</f>
        <v>0.007212709942472563</v>
      </c>
      <c r="F7" s="3"/>
      <c r="G7" s="3"/>
      <c r="H7" s="3"/>
      <c r="I7" s="3"/>
      <c r="J7" s="3"/>
      <c r="K7" s="4"/>
    </row>
    <row r="8" spans="1:11" ht="14.25" customHeight="1">
      <c r="A8" s="25" t="s">
        <v>14</v>
      </c>
      <c r="B8" s="20">
        <v>0</v>
      </c>
      <c r="C8" s="28">
        <f t="shared" si="0"/>
        <v>0</v>
      </c>
      <c r="D8" s="21">
        <v>0</v>
      </c>
      <c r="E8" s="28">
        <f aca="true" t="shared" si="1" ref="E8:E13">D8/D$6</f>
        <v>0</v>
      </c>
      <c r="F8" s="3"/>
      <c r="G8" s="3"/>
      <c r="H8" s="3"/>
      <c r="I8" s="3"/>
      <c r="J8" s="3"/>
      <c r="K8" s="4"/>
    </row>
    <row r="9" spans="1:11" ht="14.25" customHeight="1">
      <c r="A9" s="25" t="s">
        <v>15</v>
      </c>
      <c r="B9" s="20">
        <v>261</v>
      </c>
      <c r="C9" s="28">
        <f t="shared" si="0"/>
        <v>0.11377506538796861</v>
      </c>
      <c r="D9" s="21">
        <v>106.97149999999999</v>
      </c>
      <c r="E9" s="28">
        <f t="shared" si="1"/>
        <v>0.07280875734747606</v>
      </c>
      <c r="F9" s="3"/>
      <c r="G9" s="3"/>
      <c r="H9" s="3"/>
      <c r="I9" s="3"/>
      <c r="J9" s="3"/>
      <c r="K9" s="4"/>
    </row>
    <row r="10" spans="1:11" ht="14.25" customHeight="1">
      <c r="A10" s="25" t="s">
        <v>16</v>
      </c>
      <c r="B10" s="20">
        <v>190</v>
      </c>
      <c r="C10" s="28">
        <f t="shared" si="0"/>
        <v>0.08282476024411509</v>
      </c>
      <c r="D10" s="21">
        <v>77.9355</v>
      </c>
      <c r="E10" s="28">
        <f t="shared" si="1"/>
        <v>0.05304578236496844</v>
      </c>
      <c r="F10" s="3"/>
      <c r="G10" s="3"/>
      <c r="H10" s="3"/>
      <c r="I10" s="3"/>
      <c r="J10" s="3"/>
      <c r="K10" s="4"/>
    </row>
    <row r="11" spans="1:11" ht="14.25" customHeight="1">
      <c r="A11" s="25" t="s">
        <v>17</v>
      </c>
      <c r="B11" s="20">
        <v>406</v>
      </c>
      <c r="C11" s="28">
        <f t="shared" si="0"/>
        <v>0.17698343504795117</v>
      </c>
      <c r="D11" s="21">
        <v>211.93749999999997</v>
      </c>
      <c r="E11" s="28">
        <f t="shared" si="1"/>
        <v>0.144252497257033</v>
      </c>
      <c r="F11" s="3"/>
      <c r="G11" s="3"/>
      <c r="H11" s="3"/>
      <c r="I11" s="3"/>
      <c r="J11" s="3"/>
      <c r="K11" s="4"/>
    </row>
    <row r="12" spans="1:11" ht="14.25" customHeight="1">
      <c r="A12" s="25" t="s">
        <v>18</v>
      </c>
      <c r="B12" s="20">
        <v>49</v>
      </c>
      <c r="C12" s="28">
        <f t="shared" si="0"/>
        <v>0.021360069747166522</v>
      </c>
      <c r="D12" s="21">
        <v>27.9</v>
      </c>
      <c r="E12" s="28">
        <f t="shared" si="1"/>
        <v>0.018989771387655424</v>
      </c>
      <c r="F12" s="3"/>
      <c r="G12" s="3"/>
      <c r="H12" s="3"/>
      <c r="I12" s="3"/>
      <c r="J12" s="3"/>
      <c r="K12" s="4"/>
    </row>
    <row r="13" spans="1:11" ht="14.25" customHeight="1">
      <c r="A13" s="25" t="s">
        <v>19</v>
      </c>
      <c r="B13" s="20">
        <v>1364</v>
      </c>
      <c r="C13" s="28">
        <f t="shared" si="0"/>
        <v>0.5945945945945946</v>
      </c>
      <c r="D13" s="21">
        <v>1033.8705</v>
      </c>
      <c r="E13" s="28">
        <f t="shared" si="1"/>
        <v>0.7036904817003945</v>
      </c>
      <c r="F13" s="3"/>
      <c r="G13" s="3"/>
      <c r="H13" s="3"/>
      <c r="I13" s="3"/>
      <c r="J13" s="3"/>
      <c r="K13" s="4"/>
    </row>
    <row r="14" spans="1:11" ht="14.25" customHeight="1">
      <c r="A14" s="24" t="s">
        <v>1</v>
      </c>
      <c r="B14" s="18">
        <v>5535</v>
      </c>
      <c r="C14" s="27">
        <v>1</v>
      </c>
      <c r="D14" s="19">
        <v>3443.573</v>
      </c>
      <c r="E14" s="27">
        <v>1</v>
      </c>
      <c r="F14" s="3"/>
      <c r="G14" s="3"/>
      <c r="H14" s="3"/>
      <c r="I14" s="3"/>
      <c r="J14" s="3"/>
      <c r="K14" s="4"/>
    </row>
    <row r="15" spans="1:11" ht="14.25" customHeight="1">
      <c r="A15" s="25" t="s">
        <v>13</v>
      </c>
      <c r="B15" s="20">
        <v>114</v>
      </c>
      <c r="C15" s="28">
        <f>B15/B$14</f>
        <v>0.020596205962059622</v>
      </c>
      <c r="D15" s="21">
        <v>38.739</v>
      </c>
      <c r="E15" s="28">
        <f>D15/D$14</f>
        <v>0.011249652613724175</v>
      </c>
      <c r="F15" s="3"/>
      <c r="G15" s="3"/>
      <c r="H15" s="3"/>
      <c r="I15" s="3"/>
      <c r="J15" s="3"/>
      <c r="K15" s="4"/>
    </row>
    <row r="16" spans="1:11" ht="14.25" customHeight="1">
      <c r="A16" s="25" t="s">
        <v>14</v>
      </c>
      <c r="B16" s="20">
        <v>227</v>
      </c>
      <c r="C16" s="28">
        <f>B16/B$14</f>
        <v>0.04101174345076784</v>
      </c>
      <c r="D16" s="21">
        <v>53.16049999999999</v>
      </c>
      <c r="E16" s="28">
        <f aca="true" t="shared" si="2" ref="C16:E21">D16/D$14</f>
        <v>0.015437599261000128</v>
      </c>
      <c r="F16" s="3"/>
      <c r="G16" s="3"/>
      <c r="H16" s="3"/>
      <c r="I16" s="3"/>
      <c r="J16" s="3"/>
      <c r="K16" s="4"/>
    </row>
    <row r="17" spans="1:11" ht="14.25" customHeight="1">
      <c r="A17" s="25" t="s">
        <v>15</v>
      </c>
      <c r="B17" s="20">
        <v>456</v>
      </c>
      <c r="C17" s="28">
        <f t="shared" si="2"/>
        <v>0.08238482384823849</v>
      </c>
      <c r="D17" s="21">
        <v>167.17049999999998</v>
      </c>
      <c r="E17" s="28">
        <f t="shared" si="2"/>
        <v>0.04854565301795547</v>
      </c>
      <c r="F17" s="3"/>
      <c r="G17" s="3"/>
      <c r="H17" s="3"/>
      <c r="I17" s="3"/>
      <c r="J17" s="3"/>
      <c r="K17" s="4"/>
    </row>
    <row r="18" spans="1:11" ht="14.25" customHeight="1">
      <c r="A18" s="25" t="s">
        <v>16</v>
      </c>
      <c r="B18" s="20">
        <v>564</v>
      </c>
      <c r="C18" s="28">
        <f t="shared" si="2"/>
        <v>0.1018970189701897</v>
      </c>
      <c r="D18" s="21">
        <v>335.7665</v>
      </c>
      <c r="E18" s="28">
        <f t="shared" si="2"/>
        <v>0.09750526560639197</v>
      </c>
      <c r="F18" s="3"/>
      <c r="G18" s="3"/>
      <c r="H18" s="3"/>
      <c r="I18" s="3"/>
      <c r="J18" s="3"/>
      <c r="K18" s="4"/>
    </row>
    <row r="19" spans="1:5" s="3" customFormat="1" ht="14.25" customHeight="1">
      <c r="A19" s="25" t="s">
        <v>17</v>
      </c>
      <c r="B19" s="20">
        <v>1089</v>
      </c>
      <c r="C19" s="28">
        <f>B19/B$14</f>
        <v>0.1967479674796748</v>
      </c>
      <c r="D19" s="21">
        <v>740.827</v>
      </c>
      <c r="E19" s="28">
        <f t="shared" si="2"/>
        <v>0.2151332351601084</v>
      </c>
    </row>
    <row r="20" spans="1:5" s="3" customFormat="1" ht="14.25" customHeight="1">
      <c r="A20" s="25" t="s">
        <v>18</v>
      </c>
      <c r="B20" s="20">
        <v>988</v>
      </c>
      <c r="C20" s="28">
        <f t="shared" si="2"/>
        <v>0.1785004516711834</v>
      </c>
      <c r="D20" s="21">
        <v>458.20450000000005</v>
      </c>
      <c r="E20" s="28">
        <f t="shared" si="2"/>
        <v>0.13306077727987764</v>
      </c>
    </row>
    <row r="21" spans="1:10" s="4" customFormat="1" ht="14.25" customHeight="1">
      <c r="A21" s="25" t="s">
        <v>19</v>
      </c>
      <c r="B21" s="20">
        <v>2097</v>
      </c>
      <c r="C21" s="28">
        <f t="shared" si="2"/>
        <v>0.37886178861788616</v>
      </c>
      <c r="D21" s="21">
        <v>1649.705</v>
      </c>
      <c r="E21" s="28">
        <f t="shared" si="2"/>
        <v>0.4790678170609422</v>
      </c>
      <c r="F21" s="3"/>
      <c r="G21" s="3"/>
      <c r="H21" s="3"/>
      <c r="I21" s="3"/>
      <c r="J21" s="3"/>
    </row>
    <row r="22" spans="1:11" ht="14.25" customHeight="1">
      <c r="A22" s="24" t="s">
        <v>2</v>
      </c>
      <c r="B22" s="18">
        <v>5126</v>
      </c>
      <c r="C22" s="27">
        <v>1</v>
      </c>
      <c r="D22" s="19">
        <v>1689.5385000000003</v>
      </c>
      <c r="E22" s="27">
        <v>1</v>
      </c>
      <c r="F22" s="3"/>
      <c r="G22" s="3"/>
      <c r="H22" s="3"/>
      <c r="I22" s="3"/>
      <c r="J22" s="3"/>
      <c r="K22" s="4"/>
    </row>
    <row r="23" spans="1:11" ht="14.25" customHeight="1">
      <c r="A23" s="25" t="s">
        <v>13</v>
      </c>
      <c r="B23" s="20">
        <v>87</v>
      </c>
      <c r="C23" s="28">
        <f>B23/B$22</f>
        <v>0.016972298088177917</v>
      </c>
      <c r="D23" s="21">
        <v>13.027999999999999</v>
      </c>
      <c r="E23" s="28">
        <f aca="true" t="shared" si="3" ref="E23:E29">D23/D$22</f>
        <v>0.0077109814307279746</v>
      </c>
      <c r="F23" s="3"/>
      <c r="G23" s="3"/>
      <c r="H23" s="3"/>
      <c r="I23" s="3"/>
      <c r="J23" s="3"/>
      <c r="K23" s="4"/>
    </row>
    <row r="24" spans="1:11" ht="14.25" customHeight="1">
      <c r="A24" s="25" t="s">
        <v>14</v>
      </c>
      <c r="B24" s="20">
        <v>211</v>
      </c>
      <c r="C24" s="28">
        <f aca="true" t="shared" si="4" ref="C24:C29">B24/B$22</f>
        <v>0.04116269996098322</v>
      </c>
      <c r="D24" s="21">
        <v>83.0845</v>
      </c>
      <c r="E24" s="28">
        <f t="shared" si="3"/>
        <v>0.04917585482662869</v>
      </c>
      <c r="F24" s="3"/>
      <c r="G24" s="3"/>
      <c r="H24" s="3"/>
      <c r="I24" s="3"/>
      <c r="J24" s="3"/>
      <c r="K24" s="4"/>
    </row>
    <row r="25" spans="1:11" ht="14.25" customHeight="1">
      <c r="A25" s="25" t="s">
        <v>15</v>
      </c>
      <c r="B25" s="20">
        <v>197</v>
      </c>
      <c r="C25" s="28">
        <f>B25/B$22</f>
        <v>0.038431525555989075</v>
      </c>
      <c r="D25" s="21">
        <v>55.025999999999996</v>
      </c>
      <c r="E25" s="28">
        <f t="shared" si="3"/>
        <v>0.03256865706226877</v>
      </c>
      <c r="F25" s="3"/>
      <c r="G25" s="3"/>
      <c r="H25" s="3"/>
      <c r="I25" s="3"/>
      <c r="J25" s="3"/>
      <c r="K25" s="4"/>
    </row>
    <row r="26" spans="1:11" ht="14.25" customHeight="1">
      <c r="A26" s="25" t="s">
        <v>16</v>
      </c>
      <c r="B26" s="20">
        <v>225</v>
      </c>
      <c r="C26" s="28">
        <f t="shared" si="4"/>
        <v>0.04389387436597737</v>
      </c>
      <c r="D26" s="21">
        <v>10.33</v>
      </c>
      <c r="E26" s="28">
        <f t="shared" si="3"/>
        <v>0.006114095653931531</v>
      </c>
      <c r="F26" s="3"/>
      <c r="G26" s="3"/>
      <c r="H26" s="3"/>
      <c r="I26" s="3"/>
      <c r="J26" s="3"/>
      <c r="K26" s="4"/>
    </row>
    <row r="27" spans="1:11" ht="14.25" customHeight="1">
      <c r="A27" s="25" t="s">
        <v>17</v>
      </c>
      <c r="B27" s="20">
        <v>1075</v>
      </c>
      <c r="C27" s="28">
        <f t="shared" si="4"/>
        <v>0.20971517752633634</v>
      </c>
      <c r="D27" s="21">
        <v>300.04600000000005</v>
      </c>
      <c r="E27" s="28">
        <f t="shared" si="3"/>
        <v>0.17759050770373092</v>
      </c>
      <c r="F27" s="3"/>
      <c r="G27" s="3"/>
      <c r="H27" s="3"/>
      <c r="I27" s="3"/>
      <c r="J27" s="3"/>
      <c r="K27" s="4"/>
    </row>
    <row r="28" spans="1:11" ht="14.25" customHeight="1">
      <c r="A28" s="25" t="s">
        <v>18</v>
      </c>
      <c r="B28" s="20">
        <v>2513</v>
      </c>
      <c r="C28" s="28">
        <f t="shared" si="4"/>
        <v>0.4902458056964495</v>
      </c>
      <c r="D28" s="21">
        <v>790.2725</v>
      </c>
      <c r="E28" s="28">
        <f t="shared" si="3"/>
        <v>0.4677445941598844</v>
      </c>
      <c r="F28" s="3"/>
      <c r="G28" s="3"/>
      <c r="H28" s="3"/>
      <c r="I28" s="3"/>
      <c r="J28" s="3"/>
      <c r="K28" s="4"/>
    </row>
    <row r="29" spans="1:11" ht="14.25" customHeight="1">
      <c r="A29" s="25" t="s">
        <v>19</v>
      </c>
      <c r="B29" s="20">
        <v>818</v>
      </c>
      <c r="C29" s="28">
        <f t="shared" si="4"/>
        <v>0.15957861880608662</v>
      </c>
      <c r="D29" s="21">
        <v>437.7515</v>
      </c>
      <c r="E29" s="28">
        <f t="shared" si="3"/>
        <v>0.2590953091628276</v>
      </c>
      <c r="F29" s="3"/>
      <c r="G29" s="3"/>
      <c r="H29" s="3"/>
      <c r="I29" s="3"/>
      <c r="J29" s="3"/>
      <c r="K29" s="4"/>
    </row>
    <row r="30" spans="1:11" ht="14.25" customHeight="1">
      <c r="A30" s="24" t="s">
        <v>3</v>
      </c>
      <c r="B30" s="18">
        <v>1677</v>
      </c>
      <c r="C30" s="27">
        <v>1</v>
      </c>
      <c r="D30" s="19">
        <v>596.2175</v>
      </c>
      <c r="E30" s="27">
        <v>1</v>
      </c>
      <c r="F30" s="3"/>
      <c r="G30" s="3"/>
      <c r="H30" s="3"/>
      <c r="I30" s="3"/>
      <c r="J30" s="3"/>
      <c r="K30" s="4"/>
    </row>
    <row r="31" spans="1:11" ht="14.25" customHeight="1">
      <c r="A31" s="25" t="s">
        <v>13</v>
      </c>
      <c r="B31" s="20">
        <v>0</v>
      </c>
      <c r="C31" s="28">
        <f aca="true" t="shared" si="5" ref="C31:C37">B31/B$30</f>
        <v>0</v>
      </c>
      <c r="D31" s="21">
        <v>0</v>
      </c>
      <c r="E31" s="28">
        <f aca="true" t="shared" si="6" ref="E31:E37">D31/D$30</f>
        <v>0</v>
      </c>
      <c r="F31" s="3"/>
      <c r="G31" s="3"/>
      <c r="H31" s="3"/>
      <c r="I31" s="3"/>
      <c r="J31" s="3"/>
      <c r="K31" s="4"/>
    </row>
    <row r="32" spans="1:5" s="3" customFormat="1" ht="14.25" customHeight="1">
      <c r="A32" s="25" t="s">
        <v>14</v>
      </c>
      <c r="B32" s="20">
        <v>2</v>
      </c>
      <c r="C32" s="28">
        <f t="shared" si="5"/>
        <v>0.0011926058437686344</v>
      </c>
      <c r="D32" s="21">
        <v>1.2770000000000001</v>
      </c>
      <c r="E32" s="28">
        <f t="shared" si="6"/>
        <v>0.0021418358233362828</v>
      </c>
    </row>
    <row r="33" spans="1:10" ht="14.25" customHeight="1">
      <c r="A33" s="25" t="s">
        <v>15</v>
      </c>
      <c r="B33" s="20">
        <v>209</v>
      </c>
      <c r="C33" s="28">
        <f t="shared" si="5"/>
        <v>0.12462731067382231</v>
      </c>
      <c r="D33" s="21">
        <v>89.5595</v>
      </c>
      <c r="E33" s="28">
        <f t="shared" si="6"/>
        <v>0.15021279985911182</v>
      </c>
      <c r="F33" s="3"/>
      <c r="G33" s="3"/>
      <c r="H33" s="3"/>
      <c r="I33" s="3"/>
      <c r="J33" s="3"/>
    </row>
    <row r="34" spans="1:10" ht="14.25" customHeight="1">
      <c r="A34" s="25" t="s">
        <v>16</v>
      </c>
      <c r="B34" s="20">
        <v>235</v>
      </c>
      <c r="C34" s="28">
        <f t="shared" si="5"/>
        <v>0.14013118664281454</v>
      </c>
      <c r="D34" s="21">
        <v>94.02199999999999</v>
      </c>
      <c r="E34" s="28">
        <f t="shared" si="6"/>
        <v>0.15769748455890678</v>
      </c>
      <c r="F34" s="3"/>
      <c r="G34" s="3"/>
      <c r="H34" s="3"/>
      <c r="I34" s="3"/>
      <c r="J34" s="3"/>
    </row>
    <row r="35" spans="1:10" ht="14.25" customHeight="1">
      <c r="A35" s="25" t="s">
        <v>17</v>
      </c>
      <c r="B35" s="20">
        <v>449</v>
      </c>
      <c r="C35" s="28">
        <f t="shared" si="5"/>
        <v>0.26774001192605845</v>
      </c>
      <c r="D35" s="21">
        <v>161.82049999999998</v>
      </c>
      <c r="E35" s="28">
        <f t="shared" si="6"/>
        <v>0.27141185892732095</v>
      </c>
      <c r="F35" s="3"/>
      <c r="G35" s="3"/>
      <c r="H35" s="3"/>
      <c r="I35" s="3"/>
      <c r="J35" s="3"/>
    </row>
    <row r="36" spans="1:10" s="4" customFormat="1" ht="14.25" customHeight="1">
      <c r="A36" s="25" t="s">
        <v>18</v>
      </c>
      <c r="B36" s="20">
        <v>782</v>
      </c>
      <c r="C36" s="28">
        <f t="shared" si="5"/>
        <v>0.46630888491353606</v>
      </c>
      <c r="D36" s="21">
        <v>249.5385</v>
      </c>
      <c r="E36" s="28">
        <f t="shared" si="6"/>
        <v>0.41853602083132413</v>
      </c>
      <c r="F36" s="3"/>
      <c r="G36" s="2"/>
      <c r="H36" s="2"/>
      <c r="I36" s="2"/>
      <c r="J36" s="2"/>
    </row>
    <row r="37" spans="1:11" ht="14.25" customHeight="1">
      <c r="A37" s="25" t="s">
        <v>19</v>
      </c>
      <c r="B37" s="20">
        <v>0</v>
      </c>
      <c r="C37" s="28">
        <f t="shared" si="5"/>
        <v>0</v>
      </c>
      <c r="D37" s="21">
        <v>0</v>
      </c>
      <c r="E37" s="28">
        <f t="shared" si="6"/>
        <v>0</v>
      </c>
      <c r="F37" s="3"/>
      <c r="G37" s="3"/>
      <c r="H37" s="3"/>
      <c r="I37" s="3"/>
      <c r="J37" s="3"/>
      <c r="K37" s="4"/>
    </row>
    <row r="38" spans="1:11" ht="14.25" customHeight="1">
      <c r="A38" s="24" t="s">
        <v>4</v>
      </c>
      <c r="B38" s="18">
        <v>2672</v>
      </c>
      <c r="C38" s="27">
        <v>1</v>
      </c>
      <c r="D38" s="19">
        <v>1278.3325</v>
      </c>
      <c r="E38" s="27">
        <v>1</v>
      </c>
      <c r="F38" s="3"/>
      <c r="G38" s="3"/>
      <c r="H38" s="3"/>
      <c r="I38" s="3"/>
      <c r="J38" s="3"/>
      <c r="K38" s="4"/>
    </row>
    <row r="39" spans="1:11" ht="14.25" customHeight="1">
      <c r="A39" s="25" t="s">
        <v>13</v>
      </c>
      <c r="B39" s="20">
        <v>146</v>
      </c>
      <c r="C39" s="28">
        <f>B39/B$38</f>
        <v>0.05464071856287425</v>
      </c>
      <c r="D39" s="21">
        <v>53.182</v>
      </c>
      <c r="E39" s="28">
        <f>D39/D$38</f>
        <v>0.04160263468229119</v>
      </c>
      <c r="F39" s="3"/>
      <c r="G39" s="3"/>
      <c r="H39" s="3"/>
      <c r="I39" s="3"/>
      <c r="J39" s="3"/>
      <c r="K39" s="4"/>
    </row>
    <row r="40" spans="1:11" ht="14.25" customHeight="1">
      <c r="A40" s="25" t="s">
        <v>14</v>
      </c>
      <c r="B40" s="20">
        <v>434</v>
      </c>
      <c r="C40" s="28">
        <f>B40/B$38</f>
        <v>0.1624251497005988</v>
      </c>
      <c r="D40" s="21">
        <v>197.57049999999998</v>
      </c>
      <c r="E40" s="28">
        <f aca="true" t="shared" si="7" ref="C40:E45">D40/D$38</f>
        <v>0.15455329501518578</v>
      </c>
      <c r="F40" s="3"/>
      <c r="G40" s="3"/>
      <c r="H40" s="3"/>
      <c r="I40" s="3"/>
      <c r="J40" s="3"/>
      <c r="K40" s="4"/>
    </row>
    <row r="41" spans="1:11" ht="14.25" customHeight="1">
      <c r="A41" s="25" t="s">
        <v>15</v>
      </c>
      <c r="B41" s="20">
        <v>1112</v>
      </c>
      <c r="C41" s="28">
        <f t="shared" si="7"/>
        <v>0.4161676646706587</v>
      </c>
      <c r="D41" s="21">
        <v>530.481</v>
      </c>
      <c r="E41" s="28">
        <f t="shared" si="7"/>
        <v>0.41497888851296516</v>
      </c>
      <c r="F41" s="3"/>
      <c r="G41" s="3"/>
      <c r="H41" s="3"/>
      <c r="I41" s="3"/>
      <c r="J41" s="3"/>
      <c r="K41" s="4"/>
    </row>
    <row r="42" spans="1:11" ht="14.25" customHeight="1">
      <c r="A42" s="25" t="s">
        <v>16</v>
      </c>
      <c r="B42" s="20">
        <v>845</v>
      </c>
      <c r="C42" s="28">
        <f t="shared" si="7"/>
        <v>0.3162425149700599</v>
      </c>
      <c r="D42" s="21">
        <v>368.5265</v>
      </c>
      <c r="E42" s="28">
        <f t="shared" si="7"/>
        <v>0.28828688936563845</v>
      </c>
      <c r="F42" s="3"/>
      <c r="G42" s="3"/>
      <c r="H42" s="3"/>
      <c r="I42" s="3"/>
      <c r="J42" s="3"/>
      <c r="K42" s="4"/>
    </row>
    <row r="43" spans="1:11" ht="14.25" customHeight="1">
      <c r="A43" s="25" t="s">
        <v>17</v>
      </c>
      <c r="B43" s="20">
        <v>135</v>
      </c>
      <c r="C43" s="28">
        <f t="shared" si="7"/>
        <v>0.050523952095808386</v>
      </c>
      <c r="D43" s="21">
        <v>128.5725</v>
      </c>
      <c r="E43" s="28">
        <f t="shared" si="7"/>
        <v>0.10057829242391944</v>
      </c>
      <c r="F43" s="3"/>
      <c r="G43" s="3"/>
      <c r="H43" s="3"/>
      <c r="I43" s="3"/>
      <c r="J43" s="3"/>
      <c r="K43" s="4"/>
    </row>
    <row r="44" spans="1:11" ht="14.25" customHeight="1">
      <c r="A44" s="25" t="s">
        <v>18</v>
      </c>
      <c r="B44" s="20">
        <v>0</v>
      </c>
      <c r="C44" s="28">
        <f t="shared" si="7"/>
        <v>0</v>
      </c>
      <c r="D44" s="21">
        <v>0</v>
      </c>
      <c r="E44" s="28">
        <f t="shared" si="7"/>
        <v>0</v>
      </c>
      <c r="F44" s="3"/>
      <c r="G44" s="3"/>
      <c r="H44" s="3"/>
      <c r="I44" s="3"/>
      <c r="J44" s="3"/>
      <c r="K44" s="4"/>
    </row>
    <row r="45" spans="1:11" ht="14.25" customHeight="1">
      <c r="A45" s="25" t="s">
        <v>19</v>
      </c>
      <c r="B45" s="20">
        <v>0</v>
      </c>
      <c r="C45" s="28">
        <f t="shared" si="7"/>
        <v>0</v>
      </c>
      <c r="D45" s="21">
        <v>0</v>
      </c>
      <c r="E45" s="28">
        <f t="shared" si="7"/>
        <v>0</v>
      </c>
      <c r="F45" s="3"/>
      <c r="G45" s="3"/>
      <c r="H45" s="3"/>
      <c r="I45" s="3"/>
      <c r="J45" s="3"/>
      <c r="K45" s="4"/>
    </row>
    <row r="46" spans="1:11" ht="14.25" customHeight="1">
      <c r="A46" s="24" t="s">
        <v>5</v>
      </c>
      <c r="B46" s="18">
        <v>2115</v>
      </c>
      <c r="C46" s="27">
        <v>1</v>
      </c>
      <c r="D46" s="19">
        <v>1187.431</v>
      </c>
      <c r="E46" s="27">
        <v>1</v>
      </c>
      <c r="F46" s="3"/>
      <c r="G46" s="3"/>
      <c r="H46" s="3"/>
      <c r="I46" s="3"/>
      <c r="J46" s="3"/>
      <c r="K46" s="4"/>
    </row>
    <row r="47" spans="1:5" s="3" customFormat="1" ht="14.25" customHeight="1">
      <c r="A47" s="25" t="s">
        <v>13</v>
      </c>
      <c r="B47" s="20">
        <v>129</v>
      </c>
      <c r="C47" s="28">
        <f aca="true" t="shared" si="8" ref="C47:C53">B47/B$46</f>
        <v>0.06099290780141844</v>
      </c>
      <c r="D47" s="21">
        <v>31.905499999999996</v>
      </c>
      <c r="E47" s="28">
        <f aca="true" t="shared" si="9" ref="E47:E53">D47/D$46</f>
        <v>0.02686935072437893</v>
      </c>
    </row>
    <row r="48" spans="1:11" ht="14.25" customHeight="1">
      <c r="A48" s="25" t="s">
        <v>14</v>
      </c>
      <c r="B48" s="20">
        <v>211</v>
      </c>
      <c r="C48" s="28">
        <f t="shared" si="8"/>
        <v>0.09976359338061466</v>
      </c>
      <c r="D48" s="21">
        <v>73.1645</v>
      </c>
      <c r="E48" s="28">
        <f t="shared" si="9"/>
        <v>0.06161579072805073</v>
      </c>
      <c r="F48" s="3"/>
      <c r="G48" s="3"/>
      <c r="H48" s="3"/>
      <c r="I48" s="3"/>
      <c r="J48" s="3"/>
      <c r="K48" s="4"/>
    </row>
    <row r="49" spans="1:11" ht="14.25" customHeight="1">
      <c r="A49" s="25" t="s">
        <v>15</v>
      </c>
      <c r="B49" s="20">
        <v>285</v>
      </c>
      <c r="C49" s="28">
        <f t="shared" si="8"/>
        <v>0.1347517730496454</v>
      </c>
      <c r="D49" s="21">
        <v>155.787</v>
      </c>
      <c r="E49" s="28">
        <f t="shared" si="9"/>
        <v>0.13119667584895459</v>
      </c>
      <c r="F49" s="3"/>
      <c r="G49" s="3"/>
      <c r="H49" s="3"/>
      <c r="I49" s="3"/>
      <c r="J49" s="3"/>
      <c r="K49" s="4"/>
    </row>
    <row r="50" spans="1:11" ht="14.25" customHeight="1">
      <c r="A50" s="25" t="s">
        <v>16</v>
      </c>
      <c r="B50" s="20">
        <v>838</v>
      </c>
      <c r="C50" s="28">
        <f t="shared" si="8"/>
        <v>0.39621749408983453</v>
      </c>
      <c r="D50" s="21">
        <v>474.69449999999995</v>
      </c>
      <c r="E50" s="28">
        <f t="shared" si="9"/>
        <v>0.3997659653487234</v>
      </c>
      <c r="F50" s="3"/>
      <c r="G50" s="3"/>
      <c r="H50" s="3"/>
      <c r="I50" s="3"/>
      <c r="J50" s="3"/>
      <c r="K50" s="4"/>
    </row>
    <row r="51" spans="1:10" s="4" customFormat="1" ht="14.25" customHeight="1">
      <c r="A51" s="25" t="s">
        <v>17</v>
      </c>
      <c r="B51" s="20">
        <v>295</v>
      </c>
      <c r="C51" s="28">
        <f t="shared" si="8"/>
        <v>0.13947990543735225</v>
      </c>
      <c r="D51" s="21">
        <v>274.6055</v>
      </c>
      <c r="E51" s="28">
        <f t="shared" si="9"/>
        <v>0.23126017427538947</v>
      </c>
      <c r="F51" s="3"/>
      <c r="G51" s="2"/>
      <c r="H51" s="2"/>
      <c r="I51" s="2"/>
      <c r="J51" s="2"/>
    </row>
    <row r="52" spans="1:11" ht="14.25" customHeight="1">
      <c r="A52" s="25" t="s">
        <v>18</v>
      </c>
      <c r="B52" s="20">
        <v>357</v>
      </c>
      <c r="C52" s="28">
        <f t="shared" si="8"/>
        <v>0.16879432624113475</v>
      </c>
      <c r="D52" s="21">
        <v>177.274</v>
      </c>
      <c r="E52" s="28">
        <f t="shared" si="9"/>
        <v>0.14929204307450286</v>
      </c>
      <c r="F52" s="3"/>
      <c r="G52" s="3"/>
      <c r="H52" s="3"/>
      <c r="I52" s="3"/>
      <c r="J52" s="3"/>
      <c r="K52" s="4"/>
    </row>
    <row r="53" spans="1:11" ht="14.25" customHeight="1">
      <c r="A53" s="25" t="s">
        <v>19</v>
      </c>
      <c r="B53" s="20">
        <v>0</v>
      </c>
      <c r="C53" s="28">
        <f t="shared" si="8"/>
        <v>0</v>
      </c>
      <c r="D53" s="21">
        <v>0</v>
      </c>
      <c r="E53" s="28">
        <f t="shared" si="9"/>
        <v>0</v>
      </c>
      <c r="F53" s="3"/>
      <c r="G53" s="3"/>
      <c r="H53" s="3"/>
      <c r="I53" s="3"/>
      <c r="J53" s="3"/>
      <c r="K53" s="4"/>
    </row>
    <row r="54" spans="1:11" ht="14.25" customHeight="1">
      <c r="A54" s="26" t="s">
        <v>6</v>
      </c>
      <c r="B54" s="22">
        <v>19419</v>
      </c>
      <c r="C54" s="29">
        <v>1</v>
      </c>
      <c r="D54" s="23">
        <v>9664.3045</v>
      </c>
      <c r="E54" s="30">
        <v>1</v>
      </c>
      <c r="F54" s="3"/>
      <c r="G54" s="3"/>
      <c r="H54" s="3"/>
      <c r="I54" s="3"/>
      <c r="J54" s="3"/>
      <c r="K54" s="4"/>
    </row>
    <row r="55" spans="1:11" ht="12" customHeight="1">
      <c r="A55" s="1"/>
      <c r="B55" s="6"/>
      <c r="C55" s="12"/>
      <c r="D55" s="6"/>
      <c r="E55" s="12"/>
      <c r="F55" s="3"/>
      <c r="G55" s="3"/>
      <c r="H55" s="3"/>
      <c r="I55" s="3"/>
      <c r="J55" s="3"/>
      <c r="K55" s="4"/>
    </row>
    <row r="56" spans="1:11" ht="12" customHeight="1">
      <c r="A56" s="1"/>
      <c r="B56" s="6"/>
      <c r="C56" s="12"/>
      <c r="D56" s="6"/>
      <c r="E56" s="12"/>
      <c r="F56" s="3"/>
      <c r="G56" s="3"/>
      <c r="H56" s="3"/>
      <c r="I56" s="3"/>
      <c r="J56" s="3"/>
      <c r="K56" s="4"/>
    </row>
    <row r="57" spans="1:11" ht="12" customHeight="1">
      <c r="A57" s="1"/>
      <c r="B57" s="6"/>
      <c r="C57" s="12"/>
      <c r="D57" s="6"/>
      <c r="E57" s="12"/>
      <c r="F57" s="3"/>
      <c r="G57" s="3"/>
      <c r="H57" s="3"/>
      <c r="I57" s="3"/>
      <c r="J57" s="3"/>
      <c r="K57" s="4"/>
    </row>
    <row r="58" spans="1:11" ht="12" customHeight="1">
      <c r="A58" s="1"/>
      <c r="B58" s="6"/>
      <c r="C58" s="12"/>
      <c r="D58" s="6"/>
      <c r="E58" s="12"/>
      <c r="F58" s="3"/>
      <c r="G58" s="3"/>
      <c r="H58" s="3"/>
      <c r="I58" s="3"/>
      <c r="J58" s="3"/>
      <c r="K58" s="4"/>
    </row>
    <row r="59" spans="1:11" ht="12" customHeight="1">
      <c r="A59" s="1"/>
      <c r="B59" s="6"/>
      <c r="C59" s="12"/>
      <c r="D59" s="6"/>
      <c r="E59" s="12"/>
      <c r="F59" s="3"/>
      <c r="G59" s="3"/>
      <c r="H59" s="3"/>
      <c r="I59" s="3"/>
      <c r="J59" s="3"/>
      <c r="K59" s="4"/>
    </row>
    <row r="60" spans="1:11" ht="12" customHeight="1">
      <c r="A60" s="1"/>
      <c r="B60" s="6"/>
      <c r="C60" s="12"/>
      <c r="D60" s="6"/>
      <c r="E60" s="12"/>
      <c r="F60" s="3"/>
      <c r="G60" s="3"/>
      <c r="H60" s="3"/>
      <c r="I60" s="3"/>
      <c r="J60" s="3"/>
      <c r="K60" s="4"/>
    </row>
    <row r="61" spans="1:11" ht="12" customHeight="1">
      <c r="A61" s="1"/>
      <c r="B61" s="6"/>
      <c r="C61" s="12"/>
      <c r="D61" s="6"/>
      <c r="E61" s="12"/>
      <c r="F61" s="3"/>
      <c r="G61" s="3"/>
      <c r="H61" s="3"/>
      <c r="I61" s="3"/>
      <c r="J61" s="3"/>
      <c r="K61" s="4"/>
    </row>
    <row r="62" spans="1:11" ht="12" customHeight="1">
      <c r="A62" s="1"/>
      <c r="B62" s="6"/>
      <c r="C62" s="12"/>
      <c r="D62" s="6"/>
      <c r="E62" s="12"/>
      <c r="F62" s="3"/>
      <c r="G62" s="3"/>
      <c r="H62" s="3"/>
      <c r="I62" s="3"/>
      <c r="J62" s="3"/>
      <c r="K62" s="4"/>
    </row>
    <row r="63" spans="1:11" ht="12" customHeight="1">
      <c r="A63" s="1"/>
      <c r="B63" s="6"/>
      <c r="C63" s="12"/>
      <c r="D63" s="6"/>
      <c r="E63" s="12"/>
      <c r="F63" s="3"/>
      <c r="G63" s="3"/>
      <c r="H63" s="3"/>
      <c r="I63" s="3"/>
      <c r="J63" s="3"/>
      <c r="K63" s="4"/>
    </row>
    <row r="64" spans="1:5" s="3" customFormat="1" ht="11.25">
      <c r="A64" s="1"/>
      <c r="B64" s="6"/>
      <c r="C64" s="12"/>
      <c r="D64" s="6"/>
      <c r="E64" s="12"/>
    </row>
    <row r="65" spans="1:11" ht="12" customHeight="1">
      <c r="A65" s="1"/>
      <c r="B65" s="6"/>
      <c r="C65" s="12"/>
      <c r="D65" s="6"/>
      <c r="E65" s="12"/>
      <c r="F65" s="3"/>
      <c r="G65" s="3"/>
      <c r="H65" s="3"/>
      <c r="I65" s="3"/>
      <c r="J65" s="3"/>
      <c r="K65" s="4"/>
    </row>
    <row r="66" spans="1:10" s="5" customFormat="1" ht="12" customHeight="1">
      <c r="A66" s="9"/>
      <c r="B66" s="10"/>
      <c r="C66" s="13"/>
      <c r="D66" s="16"/>
      <c r="E66" s="13"/>
      <c r="F66" s="3"/>
      <c r="G66" s="2"/>
      <c r="H66" s="2"/>
      <c r="I66" s="2"/>
      <c r="J66" s="2"/>
    </row>
    <row r="67" spans="1:11" ht="12" customHeight="1">
      <c r="A67" s="1"/>
      <c r="B67" s="6"/>
      <c r="C67" s="12"/>
      <c r="D67" s="15"/>
      <c r="E67" s="12"/>
      <c r="F67" s="3"/>
      <c r="G67" s="3"/>
      <c r="H67" s="3"/>
      <c r="I67" s="3"/>
      <c r="J67" s="3"/>
      <c r="K67" s="4"/>
    </row>
    <row r="68" spans="1:11" ht="12" customHeight="1">
      <c r="A68" s="1"/>
      <c r="B68" s="6"/>
      <c r="C68" s="12"/>
      <c r="D68" s="15"/>
      <c r="E68" s="12"/>
      <c r="F68" s="3"/>
      <c r="G68" s="3"/>
      <c r="H68" s="3"/>
      <c r="I68" s="3"/>
      <c r="J68" s="3"/>
      <c r="K68" s="4"/>
    </row>
    <row r="69" spans="1:11" ht="12" customHeight="1">
      <c r="A69" s="1"/>
      <c r="B69" s="6"/>
      <c r="C69" s="12"/>
      <c r="D69" s="15"/>
      <c r="E69" s="12"/>
      <c r="F69" s="3"/>
      <c r="G69" s="3"/>
      <c r="H69" s="3"/>
      <c r="I69" s="3"/>
      <c r="J69" s="3"/>
      <c r="K69" s="4"/>
    </row>
    <row r="70" spans="1:11" ht="12" customHeight="1">
      <c r="A70" s="1"/>
      <c r="B70" s="6"/>
      <c r="C70" s="12"/>
      <c r="D70" s="15"/>
      <c r="E70" s="12"/>
      <c r="F70" s="3"/>
      <c r="G70" s="3"/>
      <c r="H70" s="3"/>
      <c r="I70" s="3"/>
      <c r="J70" s="3"/>
      <c r="K70" s="4"/>
    </row>
    <row r="71" spans="1:11" ht="12" customHeight="1">
      <c r="A71" s="1"/>
      <c r="B71" s="6"/>
      <c r="C71" s="12"/>
      <c r="D71" s="15"/>
      <c r="E71" s="12"/>
      <c r="F71" s="3"/>
      <c r="G71" s="3"/>
      <c r="H71" s="3"/>
      <c r="I71" s="3"/>
      <c r="J71" s="3"/>
      <c r="K71" s="4"/>
    </row>
    <row r="72" spans="1:11" ht="12" customHeight="1">
      <c r="A72" s="1"/>
      <c r="B72" s="6"/>
      <c r="C72" s="12"/>
      <c r="D72" s="15"/>
      <c r="E72" s="12"/>
      <c r="F72" s="3"/>
      <c r="G72" s="3"/>
      <c r="H72" s="3"/>
      <c r="I72" s="3"/>
      <c r="J72" s="3"/>
      <c r="K72" s="4"/>
    </row>
    <row r="73" spans="1:11" ht="12" customHeight="1">
      <c r="A73" s="1"/>
      <c r="B73" s="6"/>
      <c r="C73" s="12"/>
      <c r="D73" s="15"/>
      <c r="E73" s="12"/>
      <c r="F73" s="3"/>
      <c r="G73" s="3"/>
      <c r="H73" s="3"/>
      <c r="I73" s="3"/>
      <c r="J73" s="3"/>
      <c r="K73" s="4"/>
    </row>
    <row r="74" spans="1:11" ht="12" customHeight="1">
      <c r="A74" s="1"/>
      <c r="B74" s="6"/>
      <c r="C74" s="12"/>
      <c r="D74" s="15"/>
      <c r="E74" s="12"/>
      <c r="F74" s="3"/>
      <c r="G74" s="3"/>
      <c r="H74" s="3"/>
      <c r="I74" s="3"/>
      <c r="J74" s="3"/>
      <c r="K74" s="4"/>
    </row>
    <row r="75" spans="1:11" ht="12" customHeight="1">
      <c r="A75" s="1"/>
      <c r="B75" s="6"/>
      <c r="C75" s="12"/>
      <c r="D75" s="15"/>
      <c r="E75" s="12"/>
      <c r="F75" s="3"/>
      <c r="G75" s="3"/>
      <c r="H75" s="3"/>
      <c r="I75" s="3"/>
      <c r="J75" s="3"/>
      <c r="K75" s="4"/>
    </row>
    <row r="76" spans="1:11" ht="12" customHeight="1">
      <c r="A76" s="1"/>
      <c r="B76" s="6"/>
      <c r="C76" s="12"/>
      <c r="D76" s="15"/>
      <c r="E76" s="12"/>
      <c r="F76" s="3"/>
      <c r="G76" s="3"/>
      <c r="H76" s="3"/>
      <c r="I76" s="3"/>
      <c r="J76" s="3"/>
      <c r="K76" s="4"/>
    </row>
    <row r="77" spans="1:11" ht="12" customHeight="1">
      <c r="A77" s="1"/>
      <c r="B77" s="6"/>
      <c r="C77" s="12"/>
      <c r="D77" s="15"/>
      <c r="E77" s="12"/>
      <c r="F77" s="3"/>
      <c r="G77" s="3"/>
      <c r="H77" s="3"/>
      <c r="I77" s="3"/>
      <c r="J77" s="3"/>
      <c r="K77" s="4"/>
    </row>
    <row r="78" spans="1:11" ht="12" customHeight="1">
      <c r="A78" s="1"/>
      <c r="B78" s="6"/>
      <c r="C78" s="12"/>
      <c r="D78" s="15"/>
      <c r="E78" s="12"/>
      <c r="F78" s="3"/>
      <c r="G78" s="3"/>
      <c r="H78" s="3"/>
      <c r="I78" s="3"/>
      <c r="J78" s="3"/>
      <c r="K78" s="4"/>
    </row>
    <row r="79" spans="1:5" s="3" customFormat="1" ht="11.25">
      <c r="A79" s="1"/>
      <c r="B79" s="6"/>
      <c r="C79" s="12"/>
      <c r="D79" s="15"/>
      <c r="E79" s="12"/>
    </row>
    <row r="80" spans="1:6" ht="12.75" customHeight="1">
      <c r="A80" s="1"/>
      <c r="B80" s="17"/>
      <c r="C80" s="12"/>
      <c r="D80" s="17"/>
      <c r="E80" s="12"/>
      <c r="F80" s="3"/>
    </row>
    <row r="81" ht="12.75" customHeight="1">
      <c r="F81" s="3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2010-11-07T00:14:33Z</cp:lastPrinted>
  <dcterms:created xsi:type="dcterms:W3CDTF">2000-06-06T07:08:07Z</dcterms:created>
  <dcterms:modified xsi:type="dcterms:W3CDTF">2010-11-12T09:55:33Z</dcterms:modified>
  <cp:category/>
  <cp:version/>
  <cp:contentType/>
  <cp:contentStatus/>
</cp:coreProperties>
</file>