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'T18'!$A$1:$F$57</definedName>
  </definedNames>
  <calcPr fullCalcOnLoad="1"/>
</workbook>
</file>

<file path=xl/sharedStrings.xml><?xml version="1.0" encoding="utf-8"?>
<sst xmlns="http://schemas.openxmlformats.org/spreadsheetml/2006/main" count="80" uniqueCount="78">
  <si>
    <t>Název odvětví (upravený)</t>
  </si>
  <si>
    <t>10-33</t>
  </si>
  <si>
    <t>Výroba počítačů, elektronických a optických přístrojů a zařízení</t>
  </si>
  <si>
    <t>Výroba elektrických zařízení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</si>
  <si>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</si>
  <si>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</si>
  <si>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</si>
  <si>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</si>
  <si>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</si>
  <si>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 xml:space="preserve">Výroba usní a souvisejících výrobků </t>
  </si>
  <si>
    <t>Zpracování dřeva, výroba dřevěných, korkových, proutěných a slaměných výrobků, kromě nábytku</t>
  </si>
  <si>
    <t>Výroba papíru a výrobků z papíru</t>
  </si>
  <si>
    <t>Tisk a rozmnožování nahraných nosičů</t>
  </si>
  <si>
    <t xml:space="preserve">Výroba koksu a rafinovaných ropných produktů </t>
  </si>
  <si>
    <t>Výroba chemických látek a chemických přípravků</t>
  </si>
  <si>
    <t>Výroba základních farmaceutických výrobků a farmaceutických přípravků</t>
  </si>
  <si>
    <t>Výroba pryžových a plastových výrobků</t>
  </si>
  <si>
    <t>221</t>
  </si>
  <si>
    <t>Výroba pryžových výrobků - gumárenský průmysl</t>
  </si>
  <si>
    <t>222</t>
  </si>
  <si>
    <t>Výroba plastových výrobků - plastový průmysl</t>
  </si>
  <si>
    <t>23</t>
  </si>
  <si>
    <t>Výroba ostatních nekovových minerálních výrobků</t>
  </si>
  <si>
    <t>231</t>
  </si>
  <si>
    <t>z toho Výroba skla a skleněných výrobků - sklářský průmysl</t>
  </si>
  <si>
    <t>24</t>
  </si>
  <si>
    <t>Výroba základních kovů, hutní zpracování kovů; slévárenství</t>
  </si>
  <si>
    <t>25</t>
  </si>
  <si>
    <t>Výroba kovových konstrukcí a kovodělných výrobků (kromě strojů a zařízení)</t>
  </si>
  <si>
    <t>26</t>
  </si>
  <si>
    <t>261</t>
  </si>
  <si>
    <t>Výroba elektronických součástek a desek</t>
  </si>
  <si>
    <t>262</t>
  </si>
  <si>
    <t>Výroba počítačů a periferních zařízení</t>
  </si>
  <si>
    <t>263</t>
  </si>
  <si>
    <t>Výroba komunikačních zařízení</t>
  </si>
  <si>
    <t>264</t>
  </si>
  <si>
    <t xml:space="preserve">Výroba spotřební elektroniky </t>
  </si>
  <si>
    <t>265</t>
  </si>
  <si>
    <t>Výroba měřicích, zkušebních a navigačních přístrojů; výroba časoměrných přístrojů</t>
  </si>
  <si>
    <t>266</t>
  </si>
  <si>
    <t>Výroba ozařovacích, elektroléčebných a elektroterapeutických přístrojů</t>
  </si>
  <si>
    <t>267</t>
  </si>
  <si>
    <t>Výroba optických a fotografických přístrojů a zařízení</t>
  </si>
  <si>
    <t>268</t>
  </si>
  <si>
    <t>Výroba magnetických a optických médií</t>
  </si>
  <si>
    <t>Výroba elekt. motorů, generátorů, transformátorů a elekt. rozvodných a kontrolních zařízení</t>
  </si>
  <si>
    <t xml:space="preserve">Výroba baterií a akumulátorů </t>
  </si>
  <si>
    <t xml:space="preserve">Výroba optických a elektrických kabelů, elektrických vodičů a elektroinstalačních zařízení </t>
  </si>
  <si>
    <t xml:space="preserve">Výroba elektrických osvětlovacích zařízení </t>
  </si>
  <si>
    <t>Výroba spotřebičů převážně pro domácnost</t>
  </si>
  <si>
    <t>Výroba ostatních elektrických zařízení</t>
  </si>
  <si>
    <t>Výroba strojů a zařízení j. n.</t>
  </si>
  <si>
    <t>Výroba strojů a zařízení pro všeobecné účely</t>
  </si>
  <si>
    <t>Výroba ostatních strojů a zařízení pro všeobecné účely</t>
  </si>
  <si>
    <t>Výroba zemědělských a lesnických strojů</t>
  </si>
  <si>
    <t xml:space="preserve">Výroba kovoobráběcích a ostatních obráběcích strojů </t>
  </si>
  <si>
    <t>Výroba ostatních strojů pro speciální účely</t>
  </si>
  <si>
    <t>Výroba motorových vozidel (kromě motocyklů), výroba přívěsů a návěsů</t>
  </si>
  <si>
    <t>Výroba motorových vozidel a jejich motorů</t>
  </si>
  <si>
    <t>Výroba karoserií motorových vozidel; přívěsů a návěsů</t>
  </si>
  <si>
    <t>Výroba dílů a příslušenství pro motorová vozidla a motory</t>
  </si>
  <si>
    <t>30</t>
  </si>
  <si>
    <t>Výroba ost. dopravních prostředků a zařízení</t>
  </si>
  <si>
    <t>31</t>
  </si>
  <si>
    <t xml:space="preserve">Výroba nábytku </t>
  </si>
  <si>
    <t>Ostatní zpracovatelský průmysl</t>
  </si>
  <si>
    <t>Opravy a instalace strojů a zařízení</t>
  </si>
  <si>
    <t>Celkem</t>
  </si>
  <si>
    <t>Kód 
CZ-NACE</t>
  </si>
  <si>
    <t>Evidenční počet k 31.12. - fyzické osoby (HC)</t>
  </si>
  <si>
    <t>Přepočtený počet osob (FTE)</t>
  </si>
  <si>
    <t>Počet</t>
  </si>
  <si>
    <t>Struktura</t>
  </si>
  <si>
    <t>z toho Výroba železničních lokomotiv a vozového parku</t>
  </si>
  <si>
    <t>z toho Výroba letadel a jejich motorů; kosmických lodí</t>
  </si>
  <si>
    <t>rok 2009</t>
  </si>
  <si>
    <t>Tab. 36 Výzkumní pracovníci v jednotlivých odvětvích zpracovatelském průmyslu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</si>
</sst>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166" fontId="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6" fillId="0" borderId="0" xfId="47" applyFont="1" applyFill="1" applyBorder="1">
      <alignment/>
      <protection/>
    </xf>
    <xf numFmtId="49" fontId="7" fillId="0" borderId="0" xfId="47" applyNumberFormat="1" applyFont="1" applyFill="1" applyBorder="1" applyAlignment="1">
      <alignment horizontal="left" vertical="center"/>
      <protection/>
    </xf>
    <xf numFmtId="0" fontId="7" fillId="0" borderId="0" xfId="47" applyFont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0" fillId="33" borderId="1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6" fillId="34" borderId="11" xfId="0" applyNumberFormat="1" applyFont="1" applyFill="1" applyBorder="1" applyAlignment="1">
      <alignment horizontal="center" vertical="center" wrapText="1"/>
    </xf>
    <xf numFmtId="165" fontId="6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64" fontId="4" fillId="0" borderId="0" xfId="47" applyNumberFormat="1" applyFont="1" applyFill="1" applyBorder="1" applyAlignment="1" applyProtection="1">
      <alignment horizontal="center" vertical="center"/>
      <protection/>
    </xf>
    <xf numFmtId="169" fontId="8" fillId="0" borderId="13" xfId="5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>
      <alignment horizontal="right" vertical="center" indent="3"/>
    </xf>
    <xf numFmtId="3" fontId="5" fillId="0" borderId="14" xfId="50" applyNumberFormat="1" applyFont="1" applyFill="1" applyBorder="1" applyAlignment="1" applyProtection="1">
      <alignment horizontal="right" vertical="center" indent="3"/>
      <protection/>
    </xf>
    <xf numFmtId="3" fontId="5" fillId="0" borderId="14" xfId="49" applyNumberFormat="1" applyFont="1" applyFill="1" applyBorder="1" applyAlignment="1" applyProtection="1">
      <alignment horizontal="right" vertical="center" indent="3"/>
      <protection/>
    </xf>
    <xf numFmtId="3" fontId="11" fillId="0" borderId="0" xfId="0" applyNumberFormat="1" applyFont="1" applyFill="1" applyBorder="1" applyAlignment="1">
      <alignment horizontal="right" vertical="center" indent="3"/>
    </xf>
    <xf numFmtId="3" fontId="4" fillId="0" borderId="14" xfId="50" applyNumberFormat="1" applyFont="1" applyFill="1" applyBorder="1" applyAlignment="1" applyProtection="1">
      <alignment horizontal="right" vertical="center" indent="3"/>
      <protection/>
    </xf>
    <xf numFmtId="3" fontId="10" fillId="33" borderId="10" xfId="0" applyNumberFormat="1" applyFont="1" applyFill="1" applyBorder="1" applyAlignment="1">
      <alignment horizontal="right" vertical="center" indent="3"/>
    </xf>
    <xf numFmtId="169" fontId="10" fillId="0" borderId="13" xfId="0" applyNumberFormat="1" applyFont="1" applyFill="1" applyBorder="1" applyAlignment="1">
      <alignment horizontal="right" vertical="center" indent="3"/>
    </xf>
    <xf numFmtId="169" fontId="11" fillId="0" borderId="13" xfId="0" applyNumberFormat="1" applyFont="1" applyFill="1" applyBorder="1" applyAlignment="1">
      <alignment horizontal="right" vertical="center" indent="3"/>
    </xf>
    <xf numFmtId="169" fontId="10" fillId="33" borderId="15" xfId="0" applyNumberFormat="1" applyFont="1" applyFill="1" applyBorder="1" applyAlignment="1">
      <alignment horizontal="right" vertical="center" indent="3"/>
    </xf>
    <xf numFmtId="169" fontId="10" fillId="0" borderId="0" xfId="0" applyNumberFormat="1" applyFont="1" applyFill="1" applyBorder="1" applyAlignment="1">
      <alignment horizontal="right" vertical="center" indent="3"/>
    </xf>
    <xf numFmtId="169" fontId="10" fillId="0" borderId="0" xfId="49" applyNumberFormat="1" applyFont="1" applyFill="1" applyBorder="1" applyAlignment="1">
      <alignment horizontal="right" vertical="center" indent="3"/>
    </xf>
    <xf numFmtId="169" fontId="11" fillId="0" borderId="0" xfId="49" applyNumberFormat="1" applyFont="1" applyFill="1" applyBorder="1" applyAlignment="1">
      <alignment horizontal="right" vertical="center" indent="3"/>
    </xf>
    <xf numFmtId="169" fontId="10" fillId="33" borderId="10" xfId="49" applyNumberFormat="1" applyFont="1" applyFill="1" applyBorder="1" applyAlignment="1">
      <alignment horizontal="right" vertical="center" indent="3"/>
    </xf>
    <xf numFmtId="0" fontId="3" fillId="0" borderId="0" xfId="47" applyFont="1" applyFill="1" applyBorder="1" applyAlignment="1">
      <alignment horizontal="left" wrapText="1"/>
      <protection/>
    </xf>
    <xf numFmtId="0" fontId="5" fillId="34" borderId="16" xfId="47" applyFont="1" applyFill="1" applyBorder="1" applyAlignment="1">
      <alignment horizontal="center" vertical="center" wrapText="1"/>
      <protection/>
    </xf>
    <xf numFmtId="0" fontId="5" fillId="34" borderId="17" xfId="47" applyFont="1" applyFill="1" applyBorder="1" applyAlignment="1">
      <alignment horizontal="center" vertical="center" wrapText="1"/>
      <protection/>
    </xf>
    <xf numFmtId="0" fontId="5" fillId="34" borderId="18" xfId="47" applyFont="1" applyFill="1" applyBorder="1" applyAlignment="1">
      <alignment horizontal="center" vertical="center" wrapText="1"/>
      <protection/>
    </xf>
    <xf numFmtId="0" fontId="5" fillId="34" borderId="19" xfId="47" applyFont="1" applyFill="1" applyBorder="1" applyAlignment="1">
      <alignment horizontal="center" vertical="center" wrapText="1"/>
      <protection/>
    </xf>
    <xf numFmtId="165" fontId="5" fillId="34" borderId="20" xfId="0" applyNumberFormat="1" applyFont="1" applyFill="1" applyBorder="1" applyAlignment="1">
      <alignment horizontal="center" vertical="center" wrapText="1"/>
    </xf>
    <xf numFmtId="165" fontId="5" fillId="34" borderId="21" xfId="0" applyNumberFormat="1" applyFont="1" applyFill="1" applyBorder="1" applyAlignment="1">
      <alignment horizontal="center" vertical="center" wrapText="1"/>
    </xf>
    <xf numFmtId="165" fontId="5" fillId="34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7.140625" style="1" customWidth="1"/>
    <col min="2" max="2" width="40.57421875" style="1" customWidth="1"/>
    <col min="3" max="4" width="11.00390625" style="1" customWidth="1"/>
    <col min="5" max="5" width="10.7109375" style="1" customWidth="1"/>
    <col min="6" max="6" width="10.140625" style="1" customWidth="1"/>
    <col min="7" max="16384" width="9.140625" style="1" customWidth="1"/>
  </cols>
  <sheetData>
    <row r="1" spans="1:6" ht="18" customHeight="1">
      <c r="A1" s="33" t="s">
        <v>77</v>
      </c>
      <c r="B1" s="33"/>
      <c r="C1" s="33"/>
      <c r="D1" s="33"/>
      <c r="E1" s="33"/>
      <c r="F1" s="33"/>
    </row>
    <row r="2" s="12" customFormat="1" ht="11.25" customHeight="1">
      <c r="F2" s="13" t="s">
        <v>76</v>
      </c>
    </row>
    <row r="3" spans="1:6" s="12" customFormat="1" ht="26.25" customHeight="1">
      <c r="A3" s="34" t="s">
        <v>69</v>
      </c>
      <c r="B3" s="36" t="s">
        <v>0</v>
      </c>
      <c r="C3" s="38" t="s">
        <v>70</v>
      </c>
      <c r="D3" s="39"/>
      <c r="E3" s="38" t="s">
        <v>71</v>
      </c>
      <c r="F3" s="40"/>
    </row>
    <row r="4" spans="1:6" s="17" customFormat="1" ht="13.5" customHeight="1">
      <c r="A4" s="35"/>
      <c r="B4" s="37"/>
      <c r="C4" s="14" t="s">
        <v>72</v>
      </c>
      <c r="D4" s="15" t="s">
        <v>73</v>
      </c>
      <c r="E4" s="14" t="s">
        <v>72</v>
      </c>
      <c r="F4" s="16" t="s">
        <v>73</v>
      </c>
    </row>
    <row r="5" spans="1:12" ht="4.5" customHeight="1">
      <c r="A5" s="3"/>
      <c r="B5" s="4"/>
      <c r="C5" s="18"/>
      <c r="D5" s="19"/>
      <c r="E5" s="2"/>
      <c r="F5" s="2"/>
      <c r="G5" s="2"/>
      <c r="H5" s="2"/>
      <c r="I5" s="2"/>
      <c r="J5" s="2"/>
      <c r="K5" s="2"/>
      <c r="L5" s="2"/>
    </row>
    <row r="6" spans="1:12" ht="11.25" customHeight="1">
      <c r="A6" s="5">
        <v>10</v>
      </c>
      <c r="B6" s="10" t="s">
        <v>4</v>
      </c>
      <c r="C6" s="20">
        <v>121.86</v>
      </c>
      <c r="D6" s="26">
        <f aca="true" t="shared" si="0" ref="D6:D37">C6/C$57</f>
        <v>0.015776922140772715</v>
      </c>
      <c r="E6" s="21">
        <v>112.97200000000001</v>
      </c>
      <c r="F6" s="29">
        <f aca="true" t="shared" si="1" ref="F6:F37">E6/$E$57</f>
        <v>0.01619207755250095</v>
      </c>
      <c r="G6" s="2"/>
      <c r="H6" s="2"/>
      <c r="I6" s="2"/>
      <c r="J6" s="2"/>
      <c r="K6" s="2"/>
      <c r="L6" s="2"/>
    </row>
    <row r="7" spans="1:12" ht="11.25" customHeight="1">
      <c r="A7" s="5">
        <v>11</v>
      </c>
      <c r="B7" s="10" t="s">
        <v>5</v>
      </c>
      <c r="C7" s="20">
        <v>10</v>
      </c>
      <c r="D7" s="26">
        <f t="shared" si="0"/>
        <v>0.0012946760332162085</v>
      </c>
      <c r="E7" s="22">
        <v>6.65</v>
      </c>
      <c r="F7" s="30">
        <f t="shared" si="1"/>
        <v>0.000953132773821224</v>
      </c>
      <c r="G7" s="2"/>
      <c r="H7" s="2"/>
      <c r="I7" s="2"/>
      <c r="J7" s="2"/>
      <c r="K7" s="2"/>
      <c r="L7" s="2"/>
    </row>
    <row r="8" spans="1:12" ht="11.25" customHeight="1">
      <c r="A8" s="5">
        <v>12</v>
      </c>
      <c r="B8" s="10" t="s">
        <v>6</v>
      </c>
      <c r="C8" s="20">
        <v>0</v>
      </c>
      <c r="D8" s="26">
        <f t="shared" si="0"/>
        <v>0</v>
      </c>
      <c r="E8" s="21">
        <v>0</v>
      </c>
      <c r="F8" s="30">
        <f t="shared" si="1"/>
        <v>0</v>
      </c>
      <c r="G8" s="2"/>
      <c r="H8" s="2"/>
      <c r="I8" s="2"/>
      <c r="J8" s="2"/>
      <c r="K8" s="2"/>
      <c r="L8" s="2"/>
    </row>
    <row r="9" spans="1:12" ht="11.25" customHeight="1">
      <c r="A9" s="5">
        <v>13</v>
      </c>
      <c r="B9" s="10" t="s">
        <v>7</v>
      </c>
      <c r="C9" s="20">
        <v>75</v>
      </c>
      <c r="D9" s="26">
        <f t="shared" si="0"/>
        <v>0.009710070249121563</v>
      </c>
      <c r="E9" s="21">
        <v>61.162499999999994</v>
      </c>
      <c r="F9" s="30">
        <f t="shared" si="1"/>
        <v>0.008766313275013624</v>
      </c>
      <c r="G9" s="2"/>
      <c r="H9" s="2"/>
      <c r="I9" s="2"/>
      <c r="J9" s="2"/>
      <c r="K9" s="2"/>
      <c r="L9" s="2"/>
    </row>
    <row r="10" spans="1:12" ht="11.25" customHeight="1">
      <c r="A10" s="5">
        <v>14</v>
      </c>
      <c r="B10" s="10" t="s">
        <v>8</v>
      </c>
      <c r="C10" s="20">
        <v>11</v>
      </c>
      <c r="D10" s="26">
        <f t="shared" si="0"/>
        <v>0.0014241436365378293</v>
      </c>
      <c r="E10" s="22">
        <v>4.199999999999999</v>
      </c>
      <c r="F10" s="30">
        <f t="shared" si="1"/>
        <v>0.0006019785939923518</v>
      </c>
      <c r="G10" s="2"/>
      <c r="H10" s="2"/>
      <c r="I10" s="2"/>
      <c r="J10" s="2"/>
      <c r="K10" s="2"/>
      <c r="L10" s="2"/>
    </row>
    <row r="11" spans="1:12" ht="11.25" customHeight="1">
      <c r="A11" s="5">
        <v>15</v>
      </c>
      <c r="B11" s="10" t="s">
        <v>9</v>
      </c>
      <c r="C11" s="20">
        <v>4</v>
      </c>
      <c r="D11" s="26">
        <f t="shared" si="0"/>
        <v>0.0005178704132864833</v>
      </c>
      <c r="E11" s="21">
        <v>4</v>
      </c>
      <c r="F11" s="30">
        <f t="shared" si="1"/>
        <v>0.0005733129466593828</v>
      </c>
      <c r="G11" s="2"/>
      <c r="H11" s="2"/>
      <c r="I11" s="2"/>
      <c r="J11" s="2"/>
      <c r="K11" s="2"/>
      <c r="L11" s="2"/>
    </row>
    <row r="12" spans="1:6" s="2" customFormat="1" ht="22.5" customHeight="1">
      <c r="A12" s="5">
        <v>16</v>
      </c>
      <c r="B12" s="10" t="s">
        <v>10</v>
      </c>
      <c r="C12" s="20">
        <v>7</v>
      </c>
      <c r="D12" s="26">
        <f t="shared" si="0"/>
        <v>0.0009062732232513459</v>
      </c>
      <c r="E12" s="21">
        <v>4.8155</v>
      </c>
      <c r="F12" s="30">
        <f t="shared" si="1"/>
        <v>0.0006901971236595645</v>
      </c>
    </row>
    <row r="13" spans="1:12" ht="11.25" customHeight="1">
      <c r="A13" s="5">
        <v>17</v>
      </c>
      <c r="B13" s="10" t="s">
        <v>11</v>
      </c>
      <c r="C13" s="20">
        <v>2</v>
      </c>
      <c r="D13" s="26">
        <f t="shared" si="0"/>
        <v>0.00025893520664324165</v>
      </c>
      <c r="E13" s="22">
        <v>2</v>
      </c>
      <c r="F13" s="30">
        <f t="shared" si="1"/>
        <v>0.0002866564733296914</v>
      </c>
      <c r="G13" s="2"/>
      <c r="H13" s="2"/>
      <c r="I13" s="2"/>
      <c r="J13" s="2"/>
      <c r="K13" s="2"/>
      <c r="L13" s="2"/>
    </row>
    <row r="14" spans="1:12" ht="11.25" customHeight="1">
      <c r="A14" s="5">
        <v>18</v>
      </c>
      <c r="B14" s="10" t="s">
        <v>12</v>
      </c>
      <c r="C14" s="20">
        <v>0</v>
      </c>
      <c r="D14" s="26">
        <f t="shared" si="0"/>
        <v>0</v>
      </c>
      <c r="E14" s="21">
        <v>0</v>
      </c>
      <c r="F14" s="30">
        <f t="shared" si="1"/>
        <v>0</v>
      </c>
      <c r="G14" s="2"/>
      <c r="H14" s="2"/>
      <c r="I14" s="2"/>
      <c r="J14" s="2"/>
      <c r="K14" s="2"/>
      <c r="L14" s="2"/>
    </row>
    <row r="15" spans="1:12" ht="11.25" customHeight="1">
      <c r="A15" s="5">
        <v>19</v>
      </c>
      <c r="B15" s="10" t="s">
        <v>13</v>
      </c>
      <c r="C15" s="20">
        <v>12</v>
      </c>
      <c r="D15" s="26">
        <f t="shared" si="0"/>
        <v>0.00155361123985945</v>
      </c>
      <c r="E15" s="21">
        <v>12.678</v>
      </c>
      <c r="F15" s="30">
        <f t="shared" si="1"/>
        <v>0.001817115384436914</v>
      </c>
      <c r="G15" s="2"/>
      <c r="H15" s="2"/>
      <c r="I15" s="2"/>
      <c r="J15" s="2"/>
      <c r="K15" s="2"/>
      <c r="L15" s="2"/>
    </row>
    <row r="16" spans="1:12" ht="11.25" customHeight="1">
      <c r="A16" s="5">
        <v>20</v>
      </c>
      <c r="B16" s="10" t="s">
        <v>14</v>
      </c>
      <c r="C16" s="20">
        <v>482.37</v>
      </c>
      <c r="D16" s="26">
        <f t="shared" si="0"/>
        <v>0.062451287814250245</v>
      </c>
      <c r="E16" s="22">
        <v>451.97999999999996</v>
      </c>
      <c r="F16" s="30">
        <f t="shared" si="1"/>
        <v>0.06478149640777696</v>
      </c>
      <c r="G16" s="2"/>
      <c r="H16" s="2"/>
      <c r="I16" s="2"/>
      <c r="J16" s="2"/>
      <c r="K16" s="2"/>
      <c r="L16" s="2"/>
    </row>
    <row r="17" spans="1:12" ht="11.25" customHeight="1">
      <c r="A17" s="5">
        <v>21</v>
      </c>
      <c r="B17" s="10" t="s">
        <v>15</v>
      </c>
      <c r="C17" s="20">
        <v>255</v>
      </c>
      <c r="D17" s="26">
        <f t="shared" si="0"/>
        <v>0.033014238847013315</v>
      </c>
      <c r="E17" s="21">
        <v>259.65999999999997</v>
      </c>
      <c r="F17" s="30">
        <f t="shared" si="1"/>
        <v>0.03721660993239383</v>
      </c>
      <c r="G17" s="2"/>
      <c r="H17" s="2"/>
      <c r="I17" s="2"/>
      <c r="J17" s="2"/>
      <c r="K17" s="2"/>
      <c r="L17" s="2"/>
    </row>
    <row r="18" spans="1:12" ht="11.25" customHeight="1">
      <c r="A18" s="5">
        <v>22</v>
      </c>
      <c r="B18" s="10" t="s">
        <v>16</v>
      </c>
      <c r="C18" s="20">
        <v>269.15999999999997</v>
      </c>
      <c r="D18" s="26">
        <f t="shared" si="0"/>
        <v>0.03484750011004746</v>
      </c>
      <c r="E18" s="21">
        <v>249.23350000000005</v>
      </c>
      <c r="F18" s="30">
        <f t="shared" si="1"/>
        <v>0.035722198072807826</v>
      </c>
      <c r="G18" s="2"/>
      <c r="H18" s="2"/>
      <c r="I18" s="2"/>
      <c r="J18" s="2"/>
      <c r="K18" s="2"/>
      <c r="L18" s="2"/>
    </row>
    <row r="19" spans="1:12" ht="11.25" customHeight="1">
      <c r="A19" s="6" t="s">
        <v>17</v>
      </c>
      <c r="B19" s="6" t="s">
        <v>18</v>
      </c>
      <c r="C19" s="23">
        <v>89</v>
      </c>
      <c r="D19" s="27">
        <f t="shared" si="0"/>
        <v>0.011522616695624254</v>
      </c>
      <c r="E19" s="24">
        <v>86.873</v>
      </c>
      <c r="F19" s="31">
        <f t="shared" si="1"/>
        <v>0.01245135390378514</v>
      </c>
      <c r="G19" s="2"/>
      <c r="H19" s="2"/>
      <c r="I19" s="2"/>
      <c r="J19" s="2"/>
      <c r="K19" s="2"/>
      <c r="L19" s="2"/>
    </row>
    <row r="20" spans="1:12" ht="11.25" customHeight="1">
      <c r="A20" s="6" t="s">
        <v>19</v>
      </c>
      <c r="B20" s="6" t="s">
        <v>20</v>
      </c>
      <c r="C20" s="23">
        <v>180.16</v>
      </c>
      <c r="D20" s="27">
        <f t="shared" si="0"/>
        <v>0.02332488341442321</v>
      </c>
      <c r="E20" s="24">
        <v>162.36050000000003</v>
      </c>
      <c r="F20" s="31">
        <f t="shared" si="1"/>
        <v>0.023270844169022684</v>
      </c>
      <c r="G20" s="2"/>
      <c r="H20" s="2"/>
      <c r="I20" s="2"/>
      <c r="J20" s="2"/>
      <c r="K20" s="2"/>
      <c r="L20" s="2"/>
    </row>
    <row r="21" spans="1:12" ht="11.25" customHeight="1">
      <c r="A21" s="5" t="s">
        <v>21</v>
      </c>
      <c r="B21" s="10" t="s">
        <v>22</v>
      </c>
      <c r="C21" s="20">
        <v>149</v>
      </c>
      <c r="D21" s="26">
        <f t="shared" si="0"/>
        <v>0.019290672894921503</v>
      </c>
      <c r="E21" s="21">
        <v>133.2425</v>
      </c>
      <c r="F21" s="30">
        <f t="shared" si="1"/>
        <v>0.019097412573815704</v>
      </c>
      <c r="G21" s="2"/>
      <c r="H21" s="2"/>
      <c r="I21" s="2"/>
      <c r="J21" s="2"/>
      <c r="K21" s="2"/>
      <c r="L21" s="2"/>
    </row>
    <row r="22" spans="1:12" ht="11.25" customHeight="1">
      <c r="A22" s="6" t="s">
        <v>23</v>
      </c>
      <c r="B22" s="6" t="s">
        <v>24</v>
      </c>
      <c r="C22" s="23">
        <v>92</v>
      </c>
      <c r="D22" s="27">
        <f t="shared" si="0"/>
        <v>0.011911019505589118</v>
      </c>
      <c r="E22" s="24">
        <v>91.10000000000001</v>
      </c>
      <c r="F22" s="31">
        <f t="shared" si="1"/>
        <v>0.013057202360167445</v>
      </c>
      <c r="G22" s="2"/>
      <c r="H22" s="2"/>
      <c r="I22" s="2"/>
      <c r="J22" s="2"/>
      <c r="K22" s="2"/>
      <c r="L22" s="2"/>
    </row>
    <row r="23" spans="1:12" ht="21.75" customHeight="1">
      <c r="A23" s="5" t="s">
        <v>25</v>
      </c>
      <c r="B23" s="10" t="s">
        <v>26</v>
      </c>
      <c r="C23" s="20">
        <v>103.23</v>
      </c>
      <c r="D23" s="26">
        <f t="shared" si="0"/>
        <v>0.01336494069089092</v>
      </c>
      <c r="E23" s="21">
        <v>89.24150000000002</v>
      </c>
      <c r="F23" s="30">
        <f t="shared" si="1"/>
        <v>0.01279082683232583</v>
      </c>
      <c r="G23" s="2"/>
      <c r="H23" s="2"/>
      <c r="I23" s="2"/>
      <c r="J23" s="2"/>
      <c r="K23" s="2"/>
      <c r="L23" s="2"/>
    </row>
    <row r="24" spans="1:12" ht="23.25" customHeight="1">
      <c r="A24" s="5" t="s">
        <v>27</v>
      </c>
      <c r="B24" s="10" t="s">
        <v>28</v>
      </c>
      <c r="C24" s="20">
        <v>263.69</v>
      </c>
      <c r="D24" s="26">
        <f t="shared" si="0"/>
        <v>0.0341393123198782</v>
      </c>
      <c r="E24" s="21">
        <v>208.01482500000006</v>
      </c>
      <c r="F24" s="30">
        <f t="shared" si="1"/>
        <v>0.02981439806739647</v>
      </c>
      <c r="G24" s="2"/>
      <c r="H24" s="2"/>
      <c r="I24" s="2"/>
      <c r="J24" s="2"/>
      <c r="K24" s="2"/>
      <c r="L24" s="2"/>
    </row>
    <row r="25" spans="1:12" ht="22.5" customHeight="1">
      <c r="A25" s="5" t="s">
        <v>29</v>
      </c>
      <c r="B25" s="10" t="s">
        <v>2</v>
      </c>
      <c r="C25" s="20">
        <v>948</v>
      </c>
      <c r="D25" s="26">
        <f t="shared" si="0"/>
        <v>0.12273528794889656</v>
      </c>
      <c r="E25" s="21">
        <v>875.9425349999999</v>
      </c>
      <c r="F25" s="30">
        <f t="shared" si="1"/>
        <v>0.12554729896128486</v>
      </c>
      <c r="G25" s="2"/>
      <c r="H25" s="2"/>
      <c r="I25" s="2"/>
      <c r="J25" s="2"/>
      <c r="K25" s="2"/>
      <c r="L25" s="2"/>
    </row>
    <row r="26" spans="1:12" ht="11.25" customHeight="1">
      <c r="A26" s="6" t="s">
        <v>30</v>
      </c>
      <c r="B26" s="6" t="s">
        <v>31</v>
      </c>
      <c r="C26" s="23">
        <v>108.00999999999999</v>
      </c>
      <c r="D26" s="27">
        <f t="shared" si="0"/>
        <v>0.013983795834768265</v>
      </c>
      <c r="E26" s="24">
        <v>98.24249999999999</v>
      </c>
      <c r="F26" s="31">
        <f t="shared" si="1"/>
        <v>0.014080924290546103</v>
      </c>
      <c r="G26" s="2"/>
      <c r="H26" s="2"/>
      <c r="I26" s="2"/>
      <c r="J26" s="2"/>
      <c r="K26" s="2"/>
      <c r="L26" s="2"/>
    </row>
    <row r="27" spans="1:12" ht="11.25" customHeight="1">
      <c r="A27" s="6" t="s">
        <v>32</v>
      </c>
      <c r="B27" s="6" t="s">
        <v>33</v>
      </c>
      <c r="C27" s="23">
        <v>37.86</v>
      </c>
      <c r="D27" s="27">
        <f t="shared" si="0"/>
        <v>0.004901643461756565</v>
      </c>
      <c r="E27" s="24">
        <v>33.692335</v>
      </c>
      <c r="F27" s="31">
        <f t="shared" si="1"/>
        <v>0.004829062964671264</v>
      </c>
      <c r="G27" s="2"/>
      <c r="H27" s="2"/>
      <c r="I27" s="2"/>
      <c r="J27" s="2"/>
      <c r="K27" s="2"/>
      <c r="L27" s="2"/>
    </row>
    <row r="28" spans="1:12" ht="11.25" customHeight="1">
      <c r="A28" s="7" t="s">
        <v>34</v>
      </c>
      <c r="B28" s="6" t="s">
        <v>35</v>
      </c>
      <c r="C28" s="23">
        <v>311</v>
      </c>
      <c r="D28" s="27">
        <f t="shared" si="0"/>
        <v>0.04026442463302408</v>
      </c>
      <c r="E28" s="24">
        <v>280.275</v>
      </c>
      <c r="F28" s="31">
        <f t="shared" si="1"/>
        <v>0.040171321531239625</v>
      </c>
      <c r="G28" s="2"/>
      <c r="H28" s="2"/>
      <c r="I28" s="2"/>
      <c r="J28" s="2"/>
      <c r="K28" s="2"/>
      <c r="L28" s="2"/>
    </row>
    <row r="29" spans="1:12" ht="11.25" customHeight="1">
      <c r="A29" s="7" t="s">
        <v>36</v>
      </c>
      <c r="B29" s="6" t="s">
        <v>37</v>
      </c>
      <c r="C29" s="23">
        <v>164</v>
      </c>
      <c r="D29" s="27">
        <f t="shared" si="0"/>
        <v>0.021232686944745817</v>
      </c>
      <c r="E29" s="24">
        <v>148.12</v>
      </c>
      <c r="F29" s="31">
        <f t="shared" si="1"/>
        <v>0.021229778414796945</v>
      </c>
      <c r="G29" s="2"/>
      <c r="H29" s="2"/>
      <c r="I29" s="2"/>
      <c r="J29" s="2"/>
      <c r="K29" s="2"/>
      <c r="L29" s="2"/>
    </row>
    <row r="30" spans="1:12" ht="23.25" customHeight="1">
      <c r="A30" s="7" t="s">
        <v>38</v>
      </c>
      <c r="B30" s="8" t="s">
        <v>39</v>
      </c>
      <c r="C30" s="23">
        <v>259.13</v>
      </c>
      <c r="D30" s="27">
        <f t="shared" si="0"/>
        <v>0.03354894004873161</v>
      </c>
      <c r="E30" s="24">
        <v>251.26019999999997</v>
      </c>
      <c r="F30" s="31">
        <f t="shared" si="1"/>
        <v>0.03601268141005646</v>
      </c>
      <c r="G30" s="2"/>
      <c r="H30" s="2"/>
      <c r="I30" s="2"/>
      <c r="J30" s="2"/>
      <c r="K30" s="2"/>
      <c r="L30" s="2"/>
    </row>
    <row r="31" spans="1:12" ht="22.5" customHeight="1">
      <c r="A31" s="6" t="s">
        <v>40</v>
      </c>
      <c r="B31" s="8" t="s">
        <v>41</v>
      </c>
      <c r="C31" s="23">
        <v>23</v>
      </c>
      <c r="D31" s="27">
        <f t="shared" si="0"/>
        <v>0.0029777548763972794</v>
      </c>
      <c r="E31" s="24">
        <v>19.3525</v>
      </c>
      <c r="F31" s="31">
        <f t="shared" si="1"/>
        <v>0.0027737597000564262</v>
      </c>
      <c r="G31" s="2"/>
      <c r="H31" s="2"/>
      <c r="I31" s="2"/>
      <c r="J31" s="2"/>
      <c r="K31" s="2"/>
      <c r="L31" s="2"/>
    </row>
    <row r="32" spans="1:12" ht="11.25" customHeight="1">
      <c r="A32" s="6" t="s">
        <v>42</v>
      </c>
      <c r="B32" s="8" t="s">
        <v>43</v>
      </c>
      <c r="C32" s="23">
        <v>45</v>
      </c>
      <c r="D32" s="27">
        <f t="shared" si="0"/>
        <v>0.0058260421494729375</v>
      </c>
      <c r="E32" s="24">
        <v>45</v>
      </c>
      <c r="F32" s="31">
        <f t="shared" si="1"/>
        <v>0.0064497706499180565</v>
      </c>
      <c r="G32" s="2"/>
      <c r="H32" s="2"/>
      <c r="I32" s="2"/>
      <c r="J32" s="2"/>
      <c r="K32" s="2"/>
      <c r="L32" s="2"/>
    </row>
    <row r="33" spans="1:12" ht="11.25" customHeight="1">
      <c r="A33" s="7" t="s">
        <v>44</v>
      </c>
      <c r="B33" s="6" t="s">
        <v>45</v>
      </c>
      <c r="C33" s="23">
        <v>0</v>
      </c>
      <c r="D33" s="27">
        <f t="shared" si="0"/>
        <v>0</v>
      </c>
      <c r="E33" s="24">
        <v>0</v>
      </c>
      <c r="F33" s="31">
        <f t="shared" si="1"/>
        <v>0</v>
      </c>
      <c r="G33" s="2"/>
      <c r="H33" s="2"/>
      <c r="I33" s="2"/>
      <c r="J33" s="2"/>
      <c r="K33" s="2"/>
      <c r="L33" s="2"/>
    </row>
    <row r="34" spans="1:12" ht="11.25" customHeight="1">
      <c r="A34" s="5">
        <v>27</v>
      </c>
      <c r="B34" s="10" t="s">
        <v>3</v>
      </c>
      <c r="C34" s="20">
        <v>629.4</v>
      </c>
      <c r="D34" s="26">
        <f t="shared" si="0"/>
        <v>0.08148690953062815</v>
      </c>
      <c r="E34" s="21">
        <v>556.3494999999999</v>
      </c>
      <c r="F34" s="30">
        <f t="shared" si="1"/>
        <v>0.07974059280436856</v>
      </c>
      <c r="G34" s="2"/>
      <c r="H34" s="2"/>
      <c r="I34" s="2"/>
      <c r="J34" s="2"/>
      <c r="K34" s="2"/>
      <c r="L34" s="2"/>
    </row>
    <row r="35" spans="1:12" ht="22.5" customHeight="1">
      <c r="A35" s="8">
        <v>271</v>
      </c>
      <c r="B35" s="8" t="s">
        <v>46</v>
      </c>
      <c r="C35" s="23">
        <v>367</v>
      </c>
      <c r="D35" s="27">
        <f t="shared" si="0"/>
        <v>0.04751461041903485</v>
      </c>
      <c r="E35" s="24">
        <v>311.83399999999995</v>
      </c>
      <c r="F35" s="31">
        <f t="shared" si="1"/>
        <v>0.044694617352145485</v>
      </c>
      <c r="G35" s="2"/>
      <c r="H35" s="2"/>
      <c r="I35" s="2"/>
      <c r="J35" s="2"/>
      <c r="K35" s="2"/>
      <c r="L35" s="2"/>
    </row>
    <row r="36" spans="1:12" ht="11.25" customHeight="1">
      <c r="A36" s="8">
        <v>272</v>
      </c>
      <c r="B36" s="6" t="s">
        <v>47</v>
      </c>
      <c r="C36" s="23">
        <v>4</v>
      </c>
      <c r="D36" s="27">
        <f t="shared" si="0"/>
        <v>0.0005178704132864833</v>
      </c>
      <c r="E36" s="24">
        <v>2.6</v>
      </c>
      <c r="F36" s="31">
        <f t="shared" si="1"/>
        <v>0.00037265341532859885</v>
      </c>
      <c r="G36" s="2"/>
      <c r="H36" s="2"/>
      <c r="I36" s="2"/>
      <c r="J36" s="2"/>
      <c r="K36" s="2"/>
      <c r="L36" s="2"/>
    </row>
    <row r="37" spans="1:12" ht="22.5" customHeight="1">
      <c r="A37" s="8">
        <v>273</v>
      </c>
      <c r="B37" s="8" t="s">
        <v>48</v>
      </c>
      <c r="C37" s="23">
        <v>44</v>
      </c>
      <c r="D37" s="27">
        <f t="shared" si="0"/>
        <v>0.005696574546151317</v>
      </c>
      <c r="E37" s="24">
        <v>40.337</v>
      </c>
      <c r="F37" s="31">
        <f t="shared" si="1"/>
        <v>0.005781431082349881</v>
      </c>
      <c r="G37" s="2"/>
      <c r="H37" s="2"/>
      <c r="I37" s="2"/>
      <c r="J37" s="2"/>
      <c r="K37" s="2"/>
      <c r="L37" s="2"/>
    </row>
    <row r="38" spans="1:12" ht="11.25" customHeight="1">
      <c r="A38" s="8">
        <v>274</v>
      </c>
      <c r="B38" s="6" t="s">
        <v>49</v>
      </c>
      <c r="C38" s="23">
        <v>64</v>
      </c>
      <c r="D38" s="27">
        <f aca="true" t="shared" si="2" ref="D38:D56">C38/C$57</f>
        <v>0.008285926612583733</v>
      </c>
      <c r="E38" s="24">
        <v>64</v>
      </c>
      <c r="F38" s="31">
        <f aca="true" t="shared" si="3" ref="F38:F57">E38/$E$57</f>
        <v>0.009173007146550125</v>
      </c>
      <c r="G38" s="2"/>
      <c r="H38" s="2"/>
      <c r="I38" s="2"/>
      <c r="J38" s="2"/>
      <c r="K38" s="2"/>
      <c r="L38" s="2"/>
    </row>
    <row r="39" spans="1:12" ht="11.25" customHeight="1">
      <c r="A39" s="8">
        <v>275</v>
      </c>
      <c r="B39" s="6" t="s">
        <v>50</v>
      </c>
      <c r="C39" s="23">
        <v>6</v>
      </c>
      <c r="D39" s="27">
        <f t="shared" si="2"/>
        <v>0.000776805619929725</v>
      </c>
      <c r="E39" s="24">
        <v>6</v>
      </c>
      <c r="F39" s="31">
        <f t="shared" si="3"/>
        <v>0.0008599694199890742</v>
      </c>
      <c r="G39" s="2"/>
      <c r="H39" s="2"/>
      <c r="I39" s="2"/>
      <c r="J39" s="2"/>
      <c r="K39" s="2"/>
      <c r="L39" s="2"/>
    </row>
    <row r="40" spans="1:12" ht="11.25" customHeight="1">
      <c r="A40" s="8">
        <v>279</v>
      </c>
      <c r="B40" s="6" t="s">
        <v>51</v>
      </c>
      <c r="C40" s="23">
        <v>144.4</v>
      </c>
      <c r="D40" s="27">
        <f t="shared" si="2"/>
        <v>0.01869512191964205</v>
      </c>
      <c r="E40" s="24">
        <v>131.5785</v>
      </c>
      <c r="F40" s="31">
        <f t="shared" si="3"/>
        <v>0.0188589143880054</v>
      </c>
      <c r="G40" s="2"/>
      <c r="H40" s="2"/>
      <c r="I40" s="2"/>
      <c r="J40" s="2"/>
      <c r="K40" s="2"/>
      <c r="L40" s="2"/>
    </row>
    <row r="41" spans="1:12" ht="11.25" customHeight="1">
      <c r="A41" s="5">
        <v>28</v>
      </c>
      <c r="B41" s="10" t="s">
        <v>52</v>
      </c>
      <c r="C41" s="20">
        <v>974.9</v>
      </c>
      <c r="D41" s="26">
        <f t="shared" si="2"/>
        <v>0.12621796647824815</v>
      </c>
      <c r="E41" s="21">
        <v>793.8787450000002</v>
      </c>
      <c r="F41" s="30">
        <f t="shared" si="3"/>
        <v>0.11378524064655071</v>
      </c>
      <c r="G41" s="2"/>
      <c r="H41" s="2"/>
      <c r="I41" s="2"/>
      <c r="J41" s="2"/>
      <c r="K41" s="2"/>
      <c r="L41" s="2"/>
    </row>
    <row r="42" spans="1:12" ht="11.25" customHeight="1">
      <c r="A42" s="8">
        <v>281</v>
      </c>
      <c r="B42" s="6" t="s">
        <v>53</v>
      </c>
      <c r="C42" s="23">
        <v>185.88</v>
      </c>
      <c r="D42" s="27">
        <f t="shared" si="2"/>
        <v>0.02406543810542288</v>
      </c>
      <c r="E42" s="24">
        <v>149.28739500000003</v>
      </c>
      <c r="F42" s="31">
        <f t="shared" si="3"/>
        <v>0.021397099081638307</v>
      </c>
      <c r="G42" s="2"/>
      <c r="H42" s="2"/>
      <c r="I42" s="2"/>
      <c r="J42" s="2"/>
      <c r="K42" s="2"/>
      <c r="L42" s="2"/>
    </row>
    <row r="43" spans="1:12" ht="11.25" customHeight="1">
      <c r="A43" s="8">
        <v>282</v>
      </c>
      <c r="B43" s="6" t="s">
        <v>54</v>
      </c>
      <c r="C43" s="23">
        <v>196.47</v>
      </c>
      <c r="D43" s="27">
        <f t="shared" si="2"/>
        <v>0.025436500024598845</v>
      </c>
      <c r="E43" s="24">
        <v>155.37986</v>
      </c>
      <c r="F43" s="31">
        <f t="shared" si="3"/>
        <v>0.02227032134703059</v>
      </c>
      <c r="G43" s="2"/>
      <c r="H43" s="2"/>
      <c r="I43" s="2"/>
      <c r="J43" s="2"/>
      <c r="K43" s="2"/>
      <c r="L43" s="2"/>
    </row>
    <row r="44" spans="1:12" ht="11.25" customHeight="1">
      <c r="A44" s="8">
        <v>283</v>
      </c>
      <c r="B44" s="6" t="s">
        <v>55</v>
      </c>
      <c r="C44" s="23">
        <v>20.810000000000002</v>
      </c>
      <c r="D44" s="27">
        <f t="shared" si="2"/>
        <v>0.00269422082512293</v>
      </c>
      <c r="E44" s="24">
        <v>19.677</v>
      </c>
      <c r="F44" s="31">
        <f t="shared" si="3"/>
        <v>0.0028202697128541687</v>
      </c>
      <c r="G44" s="2"/>
      <c r="H44" s="2"/>
      <c r="I44" s="2"/>
      <c r="J44" s="2"/>
      <c r="K44" s="2"/>
      <c r="L44" s="2"/>
    </row>
    <row r="45" spans="1:12" ht="11.25" customHeight="1">
      <c r="A45" s="8">
        <v>284</v>
      </c>
      <c r="B45" s="6" t="s">
        <v>56</v>
      </c>
      <c r="C45" s="23">
        <v>152.23</v>
      </c>
      <c r="D45" s="27">
        <f t="shared" si="2"/>
        <v>0.01970885325365034</v>
      </c>
      <c r="E45" s="24">
        <v>117.28233000000002</v>
      </c>
      <c r="F45" s="31">
        <f t="shared" si="3"/>
        <v>0.016809869550844535</v>
      </c>
      <c r="G45" s="2"/>
      <c r="H45" s="2"/>
      <c r="I45" s="2"/>
      <c r="J45" s="2"/>
      <c r="K45" s="2"/>
      <c r="L45" s="2"/>
    </row>
    <row r="46" spans="1:12" ht="11.25" customHeight="1">
      <c r="A46" s="8">
        <v>289</v>
      </c>
      <c r="B46" s="6" t="s">
        <v>57</v>
      </c>
      <c r="C46" s="23">
        <v>419.51</v>
      </c>
      <c r="D46" s="27">
        <f t="shared" si="2"/>
        <v>0.05431295426945316</v>
      </c>
      <c r="E46" s="24">
        <v>352.25216000000006</v>
      </c>
      <c r="F46" s="31">
        <f t="shared" si="3"/>
        <v>0.0504876809541831</v>
      </c>
      <c r="G46" s="2"/>
      <c r="H46" s="2"/>
      <c r="I46" s="2"/>
      <c r="J46" s="2"/>
      <c r="K46" s="2"/>
      <c r="L46" s="2"/>
    </row>
    <row r="47" spans="1:12" ht="21.75" customHeight="1">
      <c r="A47" s="5">
        <v>29</v>
      </c>
      <c r="B47" s="10" t="s">
        <v>58</v>
      </c>
      <c r="C47" s="20">
        <v>1850.33</v>
      </c>
      <c r="D47" s="26">
        <f t="shared" si="2"/>
        <v>0.23955779045409467</v>
      </c>
      <c r="E47" s="21">
        <v>1790.47917</v>
      </c>
      <c r="F47" s="30">
        <f t="shared" si="3"/>
        <v>0.2566262222212365</v>
      </c>
      <c r="G47" s="2"/>
      <c r="H47" s="2"/>
      <c r="I47" s="2"/>
      <c r="J47" s="2"/>
      <c r="K47" s="2"/>
      <c r="L47" s="2"/>
    </row>
    <row r="48" spans="1:12" ht="11.25" customHeight="1">
      <c r="A48" s="8">
        <v>291</v>
      </c>
      <c r="B48" s="6" t="s">
        <v>59</v>
      </c>
      <c r="C48" s="23">
        <v>1429</v>
      </c>
      <c r="D48" s="27">
        <f t="shared" si="2"/>
        <v>0.1850092051465962</v>
      </c>
      <c r="E48" s="24">
        <v>1428.2</v>
      </c>
      <c r="F48" s="31">
        <f t="shared" si="3"/>
        <v>0.20470138760473264</v>
      </c>
      <c r="G48" s="2"/>
      <c r="H48" s="2"/>
      <c r="I48" s="2"/>
      <c r="J48" s="2"/>
      <c r="K48" s="2"/>
      <c r="L48" s="2"/>
    </row>
    <row r="49" spans="1:12" ht="11.25" customHeight="1">
      <c r="A49" s="8">
        <v>292</v>
      </c>
      <c r="B49" s="6" t="s">
        <v>60</v>
      </c>
      <c r="C49" s="23">
        <v>4</v>
      </c>
      <c r="D49" s="27">
        <f t="shared" si="2"/>
        <v>0.0005178704132864833</v>
      </c>
      <c r="E49" s="24">
        <v>4</v>
      </c>
      <c r="F49" s="31">
        <f t="shared" si="3"/>
        <v>0.0005733129466593828</v>
      </c>
      <c r="G49" s="2"/>
      <c r="H49" s="2"/>
      <c r="I49" s="2"/>
      <c r="J49" s="2"/>
      <c r="K49" s="2"/>
      <c r="L49" s="2"/>
    </row>
    <row r="50" spans="1:12" ht="11.25" customHeight="1">
      <c r="A50" s="8">
        <v>293</v>
      </c>
      <c r="B50" s="6" t="s">
        <v>61</v>
      </c>
      <c r="C50" s="23">
        <v>417.33</v>
      </c>
      <c r="D50" s="27">
        <f t="shared" si="2"/>
        <v>0.054030714894212024</v>
      </c>
      <c r="E50" s="24">
        <v>358.27916999999997</v>
      </c>
      <c r="F50" s="31">
        <f t="shared" si="3"/>
        <v>0.05135152166984448</v>
      </c>
      <c r="G50" s="2"/>
      <c r="H50" s="2"/>
      <c r="I50" s="2"/>
      <c r="J50" s="2"/>
      <c r="K50" s="2"/>
      <c r="L50" s="2"/>
    </row>
    <row r="51" spans="1:12" ht="11.25" customHeight="1">
      <c r="A51" s="5" t="s">
        <v>62</v>
      </c>
      <c r="B51" s="10" t="s">
        <v>63</v>
      </c>
      <c r="C51" s="20">
        <v>316</v>
      </c>
      <c r="D51" s="26">
        <f t="shared" si="2"/>
        <v>0.040911762649632186</v>
      </c>
      <c r="E51" s="21">
        <v>285.51099999999997</v>
      </c>
      <c r="F51" s="30">
        <f t="shared" si="3"/>
        <v>0.040921788178416754</v>
      </c>
      <c r="G51" s="2"/>
      <c r="H51" s="2"/>
      <c r="I51" s="2"/>
      <c r="J51" s="2"/>
      <c r="K51" s="2"/>
      <c r="L51" s="2"/>
    </row>
    <row r="52" spans="1:12" ht="11.25" customHeight="1">
      <c r="A52" s="8">
        <v>302</v>
      </c>
      <c r="B52" s="6" t="s">
        <v>74</v>
      </c>
      <c r="C52" s="23">
        <v>169</v>
      </c>
      <c r="D52" s="27">
        <f t="shared" si="2"/>
        <v>0.02188002496135392</v>
      </c>
      <c r="E52" s="24">
        <v>152.065</v>
      </c>
      <c r="F52" s="31">
        <f t="shared" si="3"/>
        <v>0.02179520830843976</v>
      </c>
      <c r="G52" s="2"/>
      <c r="H52" s="2"/>
      <c r="I52" s="2"/>
      <c r="J52" s="2"/>
      <c r="K52" s="2"/>
      <c r="L52" s="2"/>
    </row>
    <row r="53" spans="1:12" ht="11.25" customHeight="1">
      <c r="A53" s="8">
        <v>303</v>
      </c>
      <c r="B53" s="6" t="s">
        <v>75</v>
      </c>
      <c r="C53" s="23">
        <v>130</v>
      </c>
      <c r="D53" s="27">
        <f t="shared" si="2"/>
        <v>0.016830788431810708</v>
      </c>
      <c r="E53" s="24">
        <v>118.54599999999999</v>
      </c>
      <c r="F53" s="31">
        <f t="shared" si="3"/>
        <v>0.016990989143670795</v>
      </c>
      <c r="G53" s="2"/>
      <c r="H53" s="2"/>
      <c r="I53" s="2"/>
      <c r="J53" s="2"/>
      <c r="K53" s="2"/>
      <c r="L53" s="2"/>
    </row>
    <row r="54" spans="1:12" ht="11.25" customHeight="1">
      <c r="A54" s="5" t="s">
        <v>64</v>
      </c>
      <c r="B54" s="10" t="s">
        <v>65</v>
      </c>
      <c r="C54" s="20">
        <v>25</v>
      </c>
      <c r="D54" s="26">
        <f t="shared" si="2"/>
        <v>0.003236690083040521</v>
      </c>
      <c r="E54" s="21">
        <v>18.099999999999998</v>
      </c>
      <c r="F54" s="30">
        <f t="shared" si="3"/>
        <v>0.002594241083633707</v>
      </c>
      <c r="G54" s="2"/>
      <c r="H54" s="2"/>
      <c r="I54" s="2"/>
      <c r="J54" s="2"/>
      <c r="K54" s="2"/>
      <c r="L54" s="2"/>
    </row>
    <row r="55" spans="1:12" ht="11.25" customHeight="1">
      <c r="A55" s="5">
        <v>32</v>
      </c>
      <c r="B55" s="10" t="s">
        <v>66</v>
      </c>
      <c r="C55" s="20">
        <v>142</v>
      </c>
      <c r="D55" s="26">
        <f t="shared" si="2"/>
        <v>0.01838439967167016</v>
      </c>
      <c r="E55" s="21">
        <v>136.19149999999996</v>
      </c>
      <c r="F55" s="30">
        <f t="shared" si="3"/>
        <v>0.019520087543740326</v>
      </c>
      <c r="G55" s="2"/>
      <c r="H55" s="2"/>
      <c r="I55" s="2"/>
      <c r="J55" s="2"/>
      <c r="K55" s="2"/>
      <c r="L55" s="2"/>
    </row>
    <row r="56" spans="1:12" ht="11.25" customHeight="1">
      <c r="A56" s="5">
        <v>33</v>
      </c>
      <c r="B56" s="10" t="s">
        <v>67</v>
      </c>
      <c r="C56" s="20">
        <v>1073</v>
      </c>
      <c r="D56" s="26">
        <f t="shared" si="2"/>
        <v>0.13891873836409915</v>
      </c>
      <c r="E56" s="21">
        <v>920.6895</v>
      </c>
      <c r="F56" s="30">
        <f t="shared" si="3"/>
        <v>0.13196080255083845</v>
      </c>
      <c r="G56" s="2"/>
      <c r="H56" s="2"/>
      <c r="I56" s="2"/>
      <c r="J56" s="2"/>
      <c r="K56" s="2"/>
      <c r="L56" s="2"/>
    </row>
    <row r="57" spans="1:12" ht="16.5" customHeight="1">
      <c r="A57" s="9" t="s">
        <v>1</v>
      </c>
      <c r="B57" s="11" t="s">
        <v>68</v>
      </c>
      <c r="C57" s="25">
        <v>7723.94</v>
      </c>
      <c r="D57" s="28">
        <f>C57/$C$57</f>
        <v>1</v>
      </c>
      <c r="E57" s="25">
        <v>6976.992274999999</v>
      </c>
      <c r="F57" s="32">
        <f t="shared" si="3"/>
        <v>1</v>
      </c>
      <c r="G57" s="2"/>
      <c r="H57" s="2"/>
      <c r="I57" s="2"/>
      <c r="J57" s="2"/>
      <c r="K57" s="2"/>
      <c r="L57" s="2"/>
    </row>
    <row r="58" spans="8:12" ht="12.75" customHeight="1">
      <c r="H58" s="2"/>
      <c r="I58" s="2"/>
      <c r="J58" s="2"/>
      <c r="K58" s="2"/>
      <c r="L58" s="2"/>
    </row>
  </sheetData>
  <sheetProtection/>
  <mergeCells count="5">
    <mergeCell ref="A1:F1"/>
    <mergeCell ref="A3:A4"/>
    <mergeCell ref="B3:B4"/>
    <mergeCell ref="C3:D3"/>
    <mergeCell ref="E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2010-11-16T14:24:18Z</cp:lastPrinted>
  <dcterms:created xsi:type="dcterms:W3CDTF">2009-09-17T13:54:09Z</dcterms:created>
  <dcterms:modified xsi:type="dcterms:W3CDTF">2010-11-16T14:24:27Z</dcterms:modified>
  <cp:category/>
  <cp:version/>
  <cp:contentType/>
  <cp:contentStatus/>
</cp:coreProperties>
</file>