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431" windowWidth="9930" windowHeight="11640" tabRatio="846" activeTab="0"/>
  </bookViews>
  <sheets>
    <sheet name="T4_5" sheetId="1" r:id="rId1"/>
  </sheets>
  <externalReferences>
    <externalReference r:id="rId4"/>
  </externalReferences>
  <definedNames>
    <definedName name="CoherenceInterval">'[1]HiddenSettings'!$B$4</definedName>
    <definedName name="_xlnm.Print_Area" localSheetId="0">'T4_5'!$A$1:$E$26</definedName>
  </definedNames>
  <calcPr fullCalcOnLoad="1"/>
</workbook>
</file>

<file path=xl/sharedStrings.xml><?xml version="1.0" encoding="utf-8"?>
<sst xmlns="http://schemas.openxmlformats.org/spreadsheetml/2006/main" count="29" uniqueCount="15">
  <si>
    <t>Veřejné podniky</t>
  </si>
  <si>
    <t>Podnikatelský sektor celkem</t>
  </si>
  <si>
    <t>velmi malé podniky (0-9 zaměstnanců)</t>
  </si>
  <si>
    <t>malé podniky (10 - 49 zaměstnanců)</t>
  </si>
  <si>
    <t>střední podniky (50 - 249 zaměstnanců)</t>
  </si>
  <si>
    <t>velké podniky (250 a více zaměstnanců)</t>
  </si>
  <si>
    <t>Název subsektoru,
    velikost podniku</t>
  </si>
  <si>
    <t>Evidenční počet k 31.12. - fyzické osoby (HC)</t>
  </si>
  <si>
    <t>Přepočtený počet osob (FTE)</t>
  </si>
  <si>
    <t>Počet</t>
  </si>
  <si>
    <t>Struktura</t>
  </si>
  <si>
    <t>Soukromé domácí podniky</t>
  </si>
  <si>
    <t>Zahraniční afilace</t>
  </si>
  <si>
    <t>Tab. 33  Výzkumní pracovníci v subsektorech podnikatelského sektoru podle velikosti podniků</t>
  </si>
  <si>
    <t>rok 2009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</si>
</sst>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&quot; &quot;"/>
    <numFmt numFmtId="170" formatCode="###&quot; &quot;"/>
    <numFmt numFmtId="171" formatCode="###,###&quot; &quot;"/>
    <numFmt numFmtId="172" formatCode="0_)"/>
    <numFmt numFmtId="173" formatCode="####&quot; &quot;"/>
    <numFmt numFmtId="174" formatCode="###0&quot; &quot;"/>
    <numFmt numFmtId="175" formatCode="#,###&quot; &quot;"/>
    <numFmt numFmtId="176" formatCode="##,##0&quot; &quot;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Courier"/>
      <family val="3"/>
    </font>
    <font>
      <sz val="8"/>
      <name val="Arial CE"/>
      <family val="2"/>
    </font>
    <font>
      <b/>
      <sz val="8"/>
      <name val="Arial CE"/>
      <family val="0"/>
    </font>
    <font>
      <i/>
      <sz val="8"/>
      <name val="Arial CE"/>
      <family val="0"/>
    </font>
    <font>
      <b/>
      <sz val="9"/>
      <name val="Arial CE"/>
      <family val="2"/>
    </font>
    <font>
      <b/>
      <i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2"/>
      <name val="Calibri"/>
      <family val="2"/>
    </font>
    <font>
      <b/>
      <sz val="8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172" fontId="3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Fill="1" applyBorder="1" applyAlignment="1">
      <alignment horizontal="left" indent="1"/>
    </xf>
    <xf numFmtId="0" fontId="4" fillId="0" borderId="0" xfId="0" applyFont="1" applyFill="1" applyBorder="1" applyAlignment="1">
      <alignment/>
    </xf>
    <xf numFmtId="0" fontId="4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169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left" vertical="center" wrapText="1"/>
    </xf>
    <xf numFmtId="173" fontId="5" fillId="0" borderId="0" xfId="0" applyNumberFormat="1" applyFont="1" applyFill="1" applyBorder="1" applyAlignment="1">
      <alignment horizontal="center" vertical="center" wrapText="1"/>
    </xf>
    <xf numFmtId="173" fontId="8" fillId="0" borderId="0" xfId="0" applyNumberFormat="1" applyFont="1" applyFill="1" applyBorder="1" applyAlignment="1">
      <alignment horizontal="center" vertical="center" wrapText="1"/>
    </xf>
    <xf numFmtId="9" fontId="6" fillId="0" borderId="0" xfId="49" applyFont="1" applyFill="1" applyBorder="1" applyAlignment="1" applyProtection="1">
      <alignment horizontal="center"/>
      <protection/>
    </xf>
    <xf numFmtId="173" fontId="5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left" vertical="center" wrapText="1"/>
    </xf>
    <xf numFmtId="9" fontId="6" fillId="0" borderId="11" xfId="49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 horizontal="right"/>
    </xf>
    <xf numFmtId="173" fontId="5" fillId="34" borderId="12" xfId="0" applyNumberFormat="1" applyFont="1" applyFill="1" applyBorder="1" applyAlignment="1">
      <alignment horizontal="center" vertical="center" wrapText="1"/>
    </xf>
    <xf numFmtId="173" fontId="8" fillId="34" borderId="12" xfId="0" applyNumberFormat="1" applyFont="1" applyFill="1" applyBorder="1" applyAlignment="1">
      <alignment horizontal="center" vertical="center" wrapText="1"/>
    </xf>
    <xf numFmtId="173" fontId="8" fillId="34" borderId="13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indent="1"/>
    </xf>
    <xf numFmtId="0" fontId="5" fillId="33" borderId="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indent="1"/>
    </xf>
    <xf numFmtId="169" fontId="5" fillId="33" borderId="0" xfId="0" applyNumberFormat="1" applyFont="1" applyFill="1" applyBorder="1" applyAlignment="1" applyProtection="1">
      <alignment horizontal="right" vertical="center" indent="4"/>
      <protection/>
    </xf>
    <xf numFmtId="9" fontId="8" fillId="33" borderId="0" xfId="49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vertical="center" indent="4"/>
      <protection/>
    </xf>
    <xf numFmtId="9" fontId="6" fillId="0" borderId="15" xfId="49" applyFont="1" applyFill="1" applyBorder="1" applyAlignment="1" applyProtection="1">
      <alignment horizontal="right" vertical="center" indent="4"/>
      <protection/>
    </xf>
    <xf numFmtId="9" fontId="6" fillId="0" borderId="0" xfId="49" applyFont="1" applyFill="1" applyBorder="1" applyAlignment="1" applyProtection="1">
      <alignment horizontal="right" vertical="center" indent="4"/>
      <protection/>
    </xf>
    <xf numFmtId="169" fontId="4" fillId="0" borderId="14" xfId="0" applyNumberFormat="1" applyFont="1" applyFill="1" applyBorder="1" applyAlignment="1" applyProtection="1">
      <alignment horizontal="right" vertical="center" indent="4"/>
      <protection/>
    </xf>
    <xf numFmtId="169" fontId="4" fillId="0" borderId="0" xfId="0" applyNumberFormat="1" applyFont="1" applyFill="1" applyBorder="1" applyAlignment="1" applyProtection="1">
      <alignment horizontal="right" indent="4"/>
      <protection/>
    </xf>
    <xf numFmtId="9" fontId="6" fillId="0" borderId="0" xfId="49" applyFont="1" applyFill="1" applyBorder="1" applyAlignment="1" applyProtection="1">
      <alignment horizontal="right" indent="4"/>
      <protection/>
    </xf>
    <xf numFmtId="169" fontId="5" fillId="33" borderId="10" xfId="0" applyNumberFormat="1" applyFont="1" applyFill="1" applyBorder="1" applyAlignment="1" applyProtection="1">
      <alignment horizontal="right" vertical="center" indent="4"/>
      <protection/>
    </xf>
    <xf numFmtId="169" fontId="4" fillId="0" borderId="10" xfId="0" applyNumberFormat="1" applyFont="1" applyFill="1" applyBorder="1" applyAlignment="1" applyProtection="1">
      <alignment horizontal="right" vertical="center" indent="4"/>
      <protection/>
    </xf>
    <xf numFmtId="0" fontId="4" fillId="0" borderId="0" xfId="0" applyFont="1" applyFill="1" applyBorder="1" applyAlignment="1">
      <alignment horizontal="right" vertical="center" indent="4"/>
    </xf>
    <xf numFmtId="9" fontId="6" fillId="0" borderId="14" xfId="49" applyFont="1" applyFill="1" applyBorder="1" applyAlignment="1" applyProtection="1">
      <alignment horizontal="right" vertical="center" indent="4"/>
      <protection/>
    </xf>
    <xf numFmtId="169" fontId="4" fillId="0" borderId="16" xfId="0" applyNumberFormat="1" applyFont="1" applyFill="1" applyBorder="1" applyAlignment="1" applyProtection="1">
      <alignment horizontal="right" vertical="center" indent="4"/>
      <protection/>
    </xf>
    <xf numFmtId="0" fontId="7" fillId="0" borderId="0" xfId="0" applyFont="1" applyFill="1" applyBorder="1" applyAlignment="1">
      <alignment horizontal="left" wrapText="1"/>
    </xf>
    <xf numFmtId="0" fontId="5" fillId="34" borderId="17" xfId="0" applyFont="1" applyFill="1" applyBorder="1" applyAlignment="1">
      <alignment horizontal="left" vertical="center" wrapText="1"/>
    </xf>
    <xf numFmtId="0" fontId="5" fillId="34" borderId="18" xfId="0" applyFont="1" applyFill="1" applyBorder="1" applyAlignment="1">
      <alignment horizontal="left" vertical="center" wrapText="1"/>
    </xf>
    <xf numFmtId="173" fontId="5" fillId="34" borderId="19" xfId="0" applyNumberFormat="1" applyFont="1" applyFill="1" applyBorder="1" applyAlignment="1">
      <alignment horizontal="center" vertical="center" wrapText="1"/>
    </xf>
    <xf numFmtId="173" fontId="5" fillId="34" borderId="20" xfId="0" applyNumberFormat="1" applyFont="1" applyFill="1" applyBorder="1" applyAlignment="1">
      <alignment horizontal="center" vertical="center" wrapText="1"/>
    </xf>
    <xf numFmtId="173" fontId="5" fillId="34" borderId="21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_09-TP_TT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D7D7D7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8F8F8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view="pageBreakPreview" zoomScaleSheetLayoutView="100" zoomScalePageLayoutView="0" workbookViewId="0" topLeftCell="A1">
      <selection activeCell="A1" sqref="A1:E1"/>
    </sheetView>
  </sheetViews>
  <sheetFormatPr defaultColWidth="9.00390625" defaultRowHeight="12.75" customHeight="1"/>
  <cols>
    <col min="1" max="1" width="29.125" style="2" customWidth="1"/>
    <col min="2" max="3" width="16.375" style="2" customWidth="1"/>
    <col min="4" max="4" width="16.00390625" style="2" customWidth="1"/>
    <col min="5" max="5" width="14.625" style="2" customWidth="1"/>
    <col min="6" max="16384" width="9.125" style="2" customWidth="1"/>
  </cols>
  <sheetData>
    <row r="1" spans="1:5" ht="25.5" customHeight="1">
      <c r="A1" s="34" t="s">
        <v>13</v>
      </c>
      <c r="B1" s="34"/>
      <c r="C1" s="34"/>
      <c r="D1" s="34"/>
      <c r="E1" s="34"/>
    </row>
    <row r="2" ht="16.5" customHeight="1">
      <c r="E2" s="14" t="s">
        <v>14</v>
      </c>
    </row>
    <row r="3" spans="1:5" ht="29.25" customHeight="1">
      <c r="A3" s="35" t="s">
        <v>6</v>
      </c>
      <c r="B3" s="37" t="s">
        <v>7</v>
      </c>
      <c r="C3" s="38"/>
      <c r="D3" s="37" t="s">
        <v>8</v>
      </c>
      <c r="E3" s="39"/>
    </row>
    <row r="4" spans="1:5" s="3" customFormat="1" ht="19.5" customHeight="1">
      <c r="A4" s="36"/>
      <c r="B4" s="15" t="s">
        <v>9</v>
      </c>
      <c r="C4" s="16" t="s">
        <v>10</v>
      </c>
      <c r="D4" s="15" t="s">
        <v>9</v>
      </c>
      <c r="E4" s="17" t="s">
        <v>10</v>
      </c>
    </row>
    <row r="5" spans="1:5" s="3" customFormat="1" ht="11.25">
      <c r="A5" s="6"/>
      <c r="B5" s="7"/>
      <c r="C5" s="8"/>
      <c r="D5" s="10"/>
      <c r="E5" s="8"/>
    </row>
    <row r="6" spans="1:10" s="4" customFormat="1" ht="21.75" customHeight="1">
      <c r="A6" s="12" t="s">
        <v>0</v>
      </c>
      <c r="B6" s="21">
        <v>1773.8600000000001</v>
      </c>
      <c r="C6" s="22">
        <f aca="true" t="shared" si="0" ref="C6:E10">B6/B$6</f>
        <v>1</v>
      </c>
      <c r="D6" s="29">
        <v>1111.5594999999998</v>
      </c>
      <c r="E6" s="22">
        <f t="shared" si="0"/>
        <v>1</v>
      </c>
      <c r="F6" s="3"/>
      <c r="G6" s="3"/>
      <c r="H6" s="3"/>
      <c r="I6" s="3"/>
      <c r="J6" s="3"/>
    </row>
    <row r="7" spans="1:11" ht="21.75" customHeight="1">
      <c r="A7" s="18" t="s">
        <v>2</v>
      </c>
      <c r="B7" s="23">
        <v>22</v>
      </c>
      <c r="C7" s="25">
        <f>B7/B$6</f>
        <v>0.012402331638348009</v>
      </c>
      <c r="D7" s="30">
        <v>7.199999999999999</v>
      </c>
      <c r="E7" s="25">
        <f>D7/D$6</f>
        <v>0.006477386050859176</v>
      </c>
      <c r="F7" s="3"/>
      <c r="G7" s="3"/>
      <c r="H7" s="3"/>
      <c r="I7" s="3"/>
      <c r="J7" s="3"/>
      <c r="K7" s="4"/>
    </row>
    <row r="8" spans="1:11" ht="21.75" customHeight="1">
      <c r="A8" s="18" t="s">
        <v>3</v>
      </c>
      <c r="B8" s="23">
        <v>49</v>
      </c>
      <c r="C8" s="25">
        <f t="shared" si="0"/>
        <v>0.0276233750126842</v>
      </c>
      <c r="D8" s="30">
        <v>29.419</v>
      </c>
      <c r="E8" s="25">
        <f t="shared" si="0"/>
        <v>0.026466419476420294</v>
      </c>
      <c r="F8" s="3"/>
      <c r="G8" s="3"/>
      <c r="H8" s="3"/>
      <c r="I8" s="3"/>
      <c r="J8" s="3"/>
      <c r="K8" s="4"/>
    </row>
    <row r="9" spans="1:11" ht="21.75" customHeight="1">
      <c r="A9" s="18" t="s">
        <v>4</v>
      </c>
      <c r="B9" s="23">
        <v>161</v>
      </c>
      <c r="C9" s="25">
        <f t="shared" si="0"/>
        <v>0.09076251789881952</v>
      </c>
      <c r="D9" s="30">
        <v>83.77499999999999</v>
      </c>
      <c r="E9" s="25">
        <f t="shared" si="0"/>
        <v>0.07536708561260104</v>
      </c>
      <c r="F9" s="3"/>
      <c r="G9" s="3"/>
      <c r="H9" s="3"/>
      <c r="I9" s="3"/>
      <c r="J9" s="3"/>
      <c r="K9" s="4"/>
    </row>
    <row r="10" spans="1:11" ht="21.75" customHeight="1">
      <c r="A10" s="18" t="s">
        <v>5</v>
      </c>
      <c r="B10" s="23">
        <v>1541.8600000000001</v>
      </c>
      <c r="C10" s="25">
        <f t="shared" si="0"/>
        <v>0.8692117754501483</v>
      </c>
      <c r="D10" s="30">
        <v>991.1655</v>
      </c>
      <c r="E10" s="25">
        <f t="shared" si="0"/>
        <v>0.8916891088601195</v>
      </c>
      <c r="F10" s="3"/>
      <c r="G10" s="3"/>
      <c r="H10" s="3"/>
      <c r="I10" s="3"/>
      <c r="J10" s="3"/>
      <c r="K10" s="4"/>
    </row>
    <row r="11" spans="1:11" ht="21.75" customHeight="1">
      <c r="A11" s="12" t="s">
        <v>11</v>
      </c>
      <c r="B11" s="21">
        <v>6518.14</v>
      </c>
      <c r="C11" s="22">
        <f>B11/B$11</f>
        <v>1</v>
      </c>
      <c r="D11" s="29">
        <v>5257.648375000001</v>
      </c>
      <c r="E11" s="22">
        <f>D11/D$11</f>
        <v>1</v>
      </c>
      <c r="F11" s="3"/>
      <c r="G11" s="3"/>
      <c r="H11" s="3"/>
      <c r="I11" s="3"/>
      <c r="J11" s="3"/>
      <c r="K11" s="4"/>
    </row>
    <row r="12" spans="1:11" ht="21.75" customHeight="1">
      <c r="A12" s="18" t="s">
        <v>2</v>
      </c>
      <c r="B12" s="23">
        <v>493.4200000000001</v>
      </c>
      <c r="C12" s="25">
        <f>B12/B$11</f>
        <v>0.07569950936923725</v>
      </c>
      <c r="D12" s="30">
        <v>355.52556000000016</v>
      </c>
      <c r="E12" s="25">
        <f>D12/D$11</f>
        <v>0.06762064228001936</v>
      </c>
      <c r="F12" s="3"/>
      <c r="G12" s="3"/>
      <c r="H12" s="3"/>
      <c r="I12" s="3"/>
      <c r="J12" s="3"/>
      <c r="K12" s="4"/>
    </row>
    <row r="13" spans="1:11" ht="21.75" customHeight="1">
      <c r="A13" s="18" t="s">
        <v>3</v>
      </c>
      <c r="B13" s="23">
        <v>1675.51</v>
      </c>
      <c r="C13" s="25">
        <f aca="true" t="shared" si="1" ref="C13:E15">B13/B$11</f>
        <v>0.2570533925322254</v>
      </c>
      <c r="D13" s="30">
        <v>1303.2008700000004</v>
      </c>
      <c r="E13" s="25">
        <f t="shared" si="1"/>
        <v>0.2478676353094838</v>
      </c>
      <c r="F13" s="3"/>
      <c r="G13" s="3"/>
      <c r="H13" s="3"/>
      <c r="I13" s="3"/>
      <c r="J13" s="3"/>
      <c r="K13" s="4"/>
    </row>
    <row r="14" spans="1:11" ht="21.75" customHeight="1">
      <c r="A14" s="18" t="s">
        <v>4</v>
      </c>
      <c r="B14" s="23">
        <v>3052.01</v>
      </c>
      <c r="C14" s="25">
        <f t="shared" si="1"/>
        <v>0.4682332690000522</v>
      </c>
      <c r="D14" s="30">
        <v>2480.4394450000004</v>
      </c>
      <c r="E14" s="25">
        <f t="shared" si="1"/>
        <v>0.47177735521348935</v>
      </c>
      <c r="F14" s="3"/>
      <c r="G14" s="3"/>
      <c r="H14" s="3"/>
      <c r="I14" s="3"/>
      <c r="J14" s="3"/>
      <c r="K14" s="4"/>
    </row>
    <row r="15" spans="1:11" ht="21.75" customHeight="1">
      <c r="A15" s="18" t="s">
        <v>5</v>
      </c>
      <c r="B15" s="23">
        <v>1297.2</v>
      </c>
      <c r="C15" s="25">
        <f t="shared" si="1"/>
        <v>0.19901382909848514</v>
      </c>
      <c r="D15" s="30">
        <v>1118.4825</v>
      </c>
      <c r="E15" s="25">
        <f t="shared" si="1"/>
        <v>0.21273436719700753</v>
      </c>
      <c r="F15" s="3"/>
      <c r="G15" s="3"/>
      <c r="H15" s="3"/>
      <c r="I15" s="3"/>
      <c r="J15" s="3"/>
      <c r="K15" s="4"/>
    </row>
    <row r="16" spans="1:11" ht="21.75" customHeight="1">
      <c r="A16" s="12" t="s">
        <v>12</v>
      </c>
      <c r="B16" s="21">
        <v>6757.68</v>
      </c>
      <c r="C16" s="22">
        <f>B16/B$16</f>
        <v>1</v>
      </c>
      <c r="D16" s="29">
        <v>6287.77245</v>
      </c>
      <c r="E16" s="22">
        <f>D16/D$16</f>
        <v>1</v>
      </c>
      <c r="F16" s="3"/>
      <c r="G16" s="3"/>
      <c r="H16" s="3"/>
      <c r="I16" s="3"/>
      <c r="J16" s="3"/>
      <c r="K16" s="4"/>
    </row>
    <row r="17" spans="1:11" ht="21.75" customHeight="1">
      <c r="A17" s="18" t="s">
        <v>2</v>
      </c>
      <c r="B17" s="23">
        <v>38</v>
      </c>
      <c r="C17" s="24">
        <f>B17/B$16</f>
        <v>0.0056232316416284876</v>
      </c>
      <c r="D17" s="31">
        <v>31.1035</v>
      </c>
      <c r="E17" s="25">
        <f>D17/D$16</f>
        <v>0.004946664378733998</v>
      </c>
      <c r="F17" s="3"/>
      <c r="G17" s="3"/>
      <c r="H17" s="3"/>
      <c r="I17" s="3"/>
      <c r="J17" s="3"/>
      <c r="K17" s="4"/>
    </row>
    <row r="18" spans="1:11" ht="21.75" customHeight="1">
      <c r="A18" s="18" t="s">
        <v>3</v>
      </c>
      <c r="B18" s="23">
        <v>468.47</v>
      </c>
      <c r="C18" s="25">
        <f aca="true" t="shared" si="2" ref="C18:E20">B18/B$16</f>
        <v>0.06932408755667625</v>
      </c>
      <c r="D18" s="30">
        <v>414.01814499999995</v>
      </c>
      <c r="E18" s="25">
        <f>D18/D$16</f>
        <v>0.06584496310772187</v>
      </c>
      <c r="F18" s="3"/>
      <c r="G18" s="3"/>
      <c r="H18" s="3"/>
      <c r="I18" s="3"/>
      <c r="J18" s="3"/>
      <c r="K18" s="4"/>
    </row>
    <row r="19" spans="1:5" s="3" customFormat="1" ht="21.75" customHeight="1">
      <c r="A19" s="18" t="s">
        <v>4</v>
      </c>
      <c r="B19" s="23">
        <v>2022.15</v>
      </c>
      <c r="C19" s="25">
        <f t="shared" si="2"/>
        <v>0.2992373122136591</v>
      </c>
      <c r="D19" s="30">
        <v>1810.1048049999997</v>
      </c>
      <c r="E19" s="25">
        <f t="shared" si="2"/>
        <v>0.2878769579201295</v>
      </c>
    </row>
    <row r="20" spans="1:5" s="3" customFormat="1" ht="21.75" customHeight="1">
      <c r="A20" s="18" t="s">
        <v>5</v>
      </c>
      <c r="B20" s="23">
        <v>4229.06</v>
      </c>
      <c r="C20" s="25">
        <f t="shared" si="2"/>
        <v>0.6258153685880362</v>
      </c>
      <c r="D20" s="30">
        <v>4032.546000000001</v>
      </c>
      <c r="E20" s="25">
        <f t="shared" si="2"/>
        <v>0.6413314145934147</v>
      </c>
    </row>
    <row r="21" spans="1:10" s="4" customFormat="1" ht="21.75" customHeight="1">
      <c r="A21" s="19" t="s">
        <v>1</v>
      </c>
      <c r="B21" s="21">
        <v>15049.68</v>
      </c>
      <c r="C21" s="22">
        <f aca="true" t="shared" si="3" ref="C21:E25">B21/B$21</f>
        <v>1</v>
      </c>
      <c r="D21" s="29">
        <v>12656.980325</v>
      </c>
      <c r="E21" s="22">
        <f t="shared" si="3"/>
        <v>1</v>
      </c>
      <c r="F21" s="3"/>
      <c r="G21" s="3"/>
      <c r="H21" s="3"/>
      <c r="I21" s="3"/>
      <c r="J21" s="3"/>
    </row>
    <row r="22" spans="1:11" ht="21.75" customHeight="1">
      <c r="A22" s="18" t="s">
        <v>2</v>
      </c>
      <c r="B22" s="23">
        <v>553.4200000000001</v>
      </c>
      <c r="C22" s="25">
        <f t="shared" si="3"/>
        <v>0.03677287490498137</v>
      </c>
      <c r="D22" s="30">
        <v>393.82906000000014</v>
      </c>
      <c r="E22" s="25">
        <f t="shared" si="3"/>
        <v>0.031115562313240787</v>
      </c>
      <c r="F22" s="3"/>
      <c r="G22" s="3"/>
      <c r="H22" s="3"/>
      <c r="I22" s="3"/>
      <c r="J22" s="3"/>
      <c r="K22" s="4"/>
    </row>
    <row r="23" spans="1:11" ht="21.75" customHeight="1">
      <c r="A23" s="18" t="s">
        <v>3</v>
      </c>
      <c r="B23" s="23">
        <v>2192.98</v>
      </c>
      <c r="C23" s="25">
        <f t="shared" si="3"/>
        <v>0.14571605509220129</v>
      </c>
      <c r="D23" s="30">
        <v>1746.6380150000005</v>
      </c>
      <c r="E23" s="25">
        <f t="shared" si="3"/>
        <v>0.13799800348508484</v>
      </c>
      <c r="F23" s="3"/>
      <c r="G23" s="3"/>
      <c r="H23" s="3"/>
      <c r="I23" s="3"/>
      <c r="J23" s="3"/>
      <c r="K23" s="4"/>
    </row>
    <row r="24" spans="1:11" ht="21.75" customHeight="1">
      <c r="A24" s="18" t="s">
        <v>4</v>
      </c>
      <c r="B24" s="23">
        <v>5235.16</v>
      </c>
      <c r="C24" s="25">
        <f t="shared" si="3"/>
        <v>0.347858559118865</v>
      </c>
      <c r="D24" s="30">
        <v>4374.3192500000005</v>
      </c>
      <c r="E24" s="25">
        <f t="shared" si="3"/>
        <v>0.345605281645249</v>
      </c>
      <c r="F24" s="3"/>
      <c r="G24" s="3"/>
      <c r="H24" s="3"/>
      <c r="I24" s="3"/>
      <c r="J24" s="3"/>
      <c r="K24" s="4"/>
    </row>
    <row r="25" spans="1:11" ht="21.75" customHeight="1">
      <c r="A25" s="20" t="s">
        <v>5</v>
      </c>
      <c r="B25" s="26">
        <v>7068.120000000001</v>
      </c>
      <c r="C25" s="32">
        <f t="shared" si="3"/>
        <v>0.4696525108839524</v>
      </c>
      <c r="D25" s="33">
        <v>6142.194000000001</v>
      </c>
      <c r="E25" s="32">
        <f t="shared" si="3"/>
        <v>0.4852811525564255</v>
      </c>
      <c r="F25" s="3"/>
      <c r="G25" s="3"/>
      <c r="H25" s="3"/>
      <c r="I25" s="3"/>
      <c r="J25" s="3"/>
      <c r="K25" s="4"/>
    </row>
    <row r="26" spans="1:11" ht="12" customHeight="1">
      <c r="A26" s="1"/>
      <c r="B26" s="5"/>
      <c r="C26" s="13"/>
      <c r="D26" s="5"/>
      <c r="E26" s="9"/>
      <c r="F26" s="3"/>
      <c r="G26" s="3"/>
      <c r="H26" s="3"/>
      <c r="I26" s="3"/>
      <c r="J26" s="3"/>
      <c r="K26" s="4"/>
    </row>
    <row r="27" spans="1:11" ht="12" customHeight="1">
      <c r="A27" s="1"/>
      <c r="B27" s="27"/>
      <c r="C27" s="28"/>
      <c r="D27" s="27"/>
      <c r="E27" s="28"/>
      <c r="F27" s="3"/>
      <c r="G27" s="3"/>
      <c r="H27" s="3"/>
      <c r="I27" s="3"/>
      <c r="J27" s="3"/>
      <c r="K27" s="4"/>
    </row>
    <row r="28" spans="1:11" ht="12" customHeight="1">
      <c r="A28" s="1"/>
      <c r="B28" s="5"/>
      <c r="C28" s="9"/>
      <c r="D28" s="5"/>
      <c r="E28" s="9"/>
      <c r="F28" s="3"/>
      <c r="G28" s="3"/>
      <c r="H28" s="3"/>
      <c r="I28" s="3"/>
      <c r="J28" s="3"/>
      <c r="K28" s="4"/>
    </row>
    <row r="29" spans="1:11" ht="12" customHeight="1">
      <c r="A29" s="1"/>
      <c r="B29" s="5"/>
      <c r="C29" s="9"/>
      <c r="D29" s="5"/>
      <c r="E29" s="9"/>
      <c r="F29" s="3"/>
      <c r="G29" s="3"/>
      <c r="H29" s="3"/>
      <c r="I29" s="3"/>
      <c r="J29" s="3"/>
      <c r="K29" s="4"/>
    </row>
    <row r="30" spans="1:11" ht="12" customHeight="1">
      <c r="A30" s="1"/>
      <c r="B30" s="5"/>
      <c r="C30" s="9"/>
      <c r="D30" s="5"/>
      <c r="E30" s="9"/>
      <c r="F30" s="3"/>
      <c r="G30" s="3"/>
      <c r="H30" s="3"/>
      <c r="I30" s="3"/>
      <c r="J30" s="3"/>
      <c r="K30" s="4"/>
    </row>
    <row r="31" spans="1:11" ht="12" customHeight="1">
      <c r="A31" s="1"/>
      <c r="B31" s="5"/>
      <c r="C31" s="9"/>
      <c r="D31" s="5"/>
      <c r="E31" s="9"/>
      <c r="F31" s="3"/>
      <c r="G31" s="3"/>
      <c r="H31" s="3"/>
      <c r="I31" s="3"/>
      <c r="J31" s="3"/>
      <c r="K31" s="4"/>
    </row>
    <row r="32" spans="1:11" ht="12" customHeight="1">
      <c r="A32" s="1"/>
      <c r="B32" s="5"/>
      <c r="C32" s="9"/>
      <c r="D32" s="5"/>
      <c r="E32" s="9"/>
      <c r="F32" s="3"/>
      <c r="G32" s="3"/>
      <c r="H32" s="3"/>
      <c r="I32" s="3"/>
      <c r="J32" s="3"/>
      <c r="K32" s="4"/>
    </row>
    <row r="33" spans="1:11" ht="12" customHeight="1">
      <c r="A33" s="1"/>
      <c r="B33" s="5"/>
      <c r="C33" s="9"/>
      <c r="D33" s="5"/>
      <c r="E33" s="9"/>
      <c r="F33" s="3"/>
      <c r="G33" s="3"/>
      <c r="H33" s="3"/>
      <c r="I33" s="3"/>
      <c r="J33" s="3"/>
      <c r="K33" s="4"/>
    </row>
    <row r="34" spans="1:11" ht="12" customHeight="1">
      <c r="A34" s="1"/>
      <c r="B34" s="5"/>
      <c r="C34" s="9"/>
      <c r="D34" s="5"/>
      <c r="E34" s="9"/>
      <c r="F34" s="3"/>
      <c r="G34" s="3"/>
      <c r="H34" s="3"/>
      <c r="I34" s="3"/>
      <c r="J34" s="3"/>
      <c r="K34" s="4"/>
    </row>
    <row r="35" spans="1:11" ht="12" customHeight="1">
      <c r="A35" s="1"/>
      <c r="B35" s="5"/>
      <c r="C35" s="9"/>
      <c r="D35" s="5"/>
      <c r="E35" s="9"/>
      <c r="F35" s="3"/>
      <c r="G35" s="3"/>
      <c r="H35" s="3"/>
      <c r="I35" s="3"/>
      <c r="J35" s="3"/>
      <c r="K35" s="4"/>
    </row>
    <row r="36" spans="1:11" ht="12" customHeight="1">
      <c r="A36" s="1"/>
      <c r="B36" s="5"/>
      <c r="C36" s="9"/>
      <c r="D36" s="5"/>
      <c r="E36" s="9"/>
      <c r="F36" s="3"/>
      <c r="G36" s="3"/>
      <c r="H36" s="3"/>
      <c r="I36" s="3"/>
      <c r="J36" s="3"/>
      <c r="K36" s="4"/>
    </row>
    <row r="37" spans="1:5" s="3" customFormat="1" ht="11.25">
      <c r="A37" s="1"/>
      <c r="B37" s="5"/>
      <c r="C37" s="9"/>
      <c r="D37" s="5"/>
      <c r="E37" s="9"/>
    </row>
    <row r="38" spans="1:6" ht="12.75" customHeight="1">
      <c r="A38" s="1"/>
      <c r="B38" s="11"/>
      <c r="C38" s="9"/>
      <c r="D38" s="11"/>
      <c r="E38" s="9"/>
      <c r="F38" s="3"/>
    </row>
    <row r="39" ht="12.75" customHeight="1">
      <c r="F39" s="3"/>
    </row>
  </sheetData>
  <sheetProtection/>
  <mergeCells count="4">
    <mergeCell ref="A1:E1"/>
    <mergeCell ref="A3:A4"/>
    <mergeCell ref="B3:C3"/>
    <mergeCell ref="D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rowBreaks count="1" manualBreakCount="1">
    <brk id="4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Kopáčková</dc:creator>
  <cp:keywords/>
  <dc:description/>
  <cp:lastModifiedBy>peroutkova6027</cp:lastModifiedBy>
  <cp:lastPrinted>2009-11-17T10:41:07Z</cp:lastPrinted>
  <dcterms:created xsi:type="dcterms:W3CDTF">2000-06-06T07:08:07Z</dcterms:created>
  <dcterms:modified xsi:type="dcterms:W3CDTF">2010-11-12T09:14:12Z</dcterms:modified>
  <cp:category/>
  <cp:version/>
  <cp:contentType/>
  <cp:contentStatus/>
</cp:coreProperties>
</file>